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14"/>
  <workbookPr showInkAnnotation="0"/>
  <mc:AlternateContent xmlns:mc="http://schemas.openxmlformats.org/markup-compatibility/2006">
    <mc:Choice Requires="x15">
      <x15ac:absPath xmlns:x15ac="http://schemas.microsoft.com/office/spreadsheetml/2010/11/ac" url="https://villedequebec.sharepoint.com/sites/PAEVisiondelarbre/Documents partages/CHANTIER #3 COMMUNAUTÉ/OUTIL 1 - Programmes de soutien au verdissement et à la déminéralisation/EN COURS - Appel de projets de verdissement et déminéralisation/Communications/2023/"/>
    </mc:Choice>
  </mc:AlternateContent>
  <xr:revisionPtr revIDLastSave="0" documentId="8_{96D1AE49-5F25-4100-B734-59C9BF9F2512}" xr6:coauthVersionLast="47" xr6:coauthVersionMax="47" xr10:uidLastSave="{00000000-0000-0000-0000-000000000000}"/>
  <bookViews>
    <workbookView xWindow="0" yWindow="500" windowWidth="28800" windowHeight="14760" xr2:uid="{00000000-000D-0000-FFFF-FFFF00000000}"/>
  </bookViews>
  <sheets>
    <sheet name="Budget prévisionnel" sheetId="4" r:id="rId1"/>
  </sheets>
  <definedNames>
    <definedName name="_xlnm.Print_Area" localSheetId="0">'Budget prévisionnel'!$A$1:$G$58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4" l="1"/>
  <c r="C46" i="4"/>
  <c r="C30" i="4"/>
  <c r="C25" i="4"/>
  <c r="C20" i="4"/>
  <c r="C15" i="4"/>
  <c r="C58" i="4"/>
  <c r="D39" i="4"/>
  <c r="C59" i="4"/>
  <c r="D42" i="4"/>
  <c r="D41" i="4"/>
  <c r="D44" i="4"/>
  <c r="D40" i="4"/>
  <c r="D43" i="4"/>
  <c r="D37" i="4"/>
  <c r="D38" i="4"/>
  <c r="D36" i="4"/>
  <c r="D58" i="4"/>
  <c r="D46" i="4"/>
  <c r="D55" i="4"/>
  <c r="D56" i="4"/>
  <c r="D54" i="4"/>
  <c r="D45" i="4" l="1"/>
  <c r="D53" i="4"/>
  <c r="D52" i="4"/>
  <c r="D51" i="4"/>
  <c r="D50" i="4"/>
  <c r="D49" i="4"/>
  <c r="D48" i="4"/>
  <c r="C32" i="4"/>
  <c r="D13" i="4" l="1"/>
  <c r="D27" i="4"/>
  <c r="D24" i="4"/>
  <c r="D17" i="4"/>
  <c r="D25" i="4"/>
  <c r="D29" i="4"/>
  <c r="D20" i="4"/>
  <c r="D30" i="4"/>
  <c r="D15" i="4"/>
  <c r="D19" i="4"/>
  <c r="D14" i="4"/>
  <c r="D23" i="4"/>
  <c r="D32" i="4"/>
  <c r="D22" i="4"/>
  <c r="D18" i="4"/>
  <c r="D12" i="4"/>
</calcChain>
</file>

<file path=xl/sharedStrings.xml><?xml version="1.0" encoding="utf-8"?>
<sst xmlns="http://schemas.openxmlformats.org/spreadsheetml/2006/main" count="64" uniqueCount="48">
  <si>
    <t xml:space="preserve">Appel de projets déminéralisation et verdissement de terrains non municipaux
Formulaire de budget prévisionnel </t>
  </si>
  <si>
    <t>Nom du promoteur :</t>
  </si>
  <si>
    <t>Nom du projet :</t>
  </si>
  <si>
    <t>DÉPENSES ADMISSIBLES</t>
  </si>
  <si>
    <t xml:space="preserve">- L’aide financière demandée à la Ville ne peut excéder 80 % du coût total des dépenses admissibles pour les projets d'organismes à but non lucratif et d'institutions légalement constituées et 50 % du coût total des dépenses admissibles pour les projets d'organismes à but lucratif. Le montant maximal pouvant être alloué à un même projet est de 20 000 $. Un maximum de 20 % de contribution en biens et services peut être présenté dans le budget total du projet. La part résiduelle du financement du projet devra provenir d'une contribution monétaire du promoteur ou d'un tiers.
- Pour être conforme, le budget prévisionnel doit être équilibré (revenus équivalents aux dépenses).
</t>
  </si>
  <si>
    <t>REVENUS</t>
  </si>
  <si>
    <t>Description / détails</t>
  </si>
  <si>
    <t>Valeur en espèces ($)</t>
  </si>
  <si>
    <t>%</t>
  </si>
  <si>
    <t>En service ou en espèces</t>
  </si>
  <si>
    <t>Confirmé</t>
  </si>
  <si>
    <t>Commentaires - justifications</t>
  </si>
  <si>
    <t>Contribution du municipal</t>
  </si>
  <si>
    <t>Appel de projets pour la déminéralisation et le verdissement de terrains non municipaux</t>
  </si>
  <si>
    <t xml:space="preserve">Autre(s) : préciser </t>
  </si>
  <si>
    <t xml:space="preserve"> </t>
  </si>
  <si>
    <t>sous-total</t>
  </si>
  <si>
    <t>Contribution d'autres bailleurs de fonds</t>
  </si>
  <si>
    <t>Commandites ou dons : préciser</t>
  </si>
  <si>
    <t>Contribution des partenaires</t>
  </si>
  <si>
    <t>Préciser</t>
  </si>
  <si>
    <t>Contribution du promoteur</t>
  </si>
  <si>
    <t>Participation financière de l'organisme</t>
  </si>
  <si>
    <t>Contribution en ressources humaines ou matérielles</t>
  </si>
  <si>
    <t>Autres : préciser</t>
  </si>
  <si>
    <t xml:space="preserve">sous-total </t>
  </si>
  <si>
    <t>total des revenus</t>
  </si>
  <si>
    <t>DÉPENSES</t>
  </si>
  <si>
    <t>Dépenses admissibles</t>
  </si>
  <si>
    <t>Terre, compost et engrais</t>
  </si>
  <si>
    <t>Arbres, arbustes, fleurs, graminées, vivaces, couvre-sols</t>
  </si>
  <si>
    <t>Sacs d’irrigation, tuteurs et matériel de protection nécessaires pour la première année suivant la plantation (protecteur contre les rongeurs, etc.)</t>
  </si>
  <si>
    <t>Main-d'œuvre pour la réalisation du concept d’aménagement, le choix des végétaux et la mobilisation citoyenne</t>
  </si>
  <si>
    <t>Frais de services techniques ou de location de machinerie pour la préparation du sol à des fins de plantation</t>
  </si>
  <si>
    <t>Signalétique identifiant les végétaux ou présentant le projet, jusqu’à un maximum de 200 $ de la subvention</t>
  </si>
  <si>
    <t>Les dépenses liées à l’échantillonnage et l’analyse du sol par un laboratoire accrédité par le Ministère de l'Environnement et de la Lutte contre les changements climatiques jusqu’à un maximum de 300 $ de la subvention.</t>
  </si>
  <si>
    <t>Frais pour découper les surfaces minérales en vue de la déminéralisation</t>
  </si>
  <si>
    <t>Frais de disposition des matériaux retirés</t>
  </si>
  <si>
    <t xml:space="preserve">Frais de demande de certificat d’autorisation pour les projets qui prévoient une modification des cases de stationnement, jusqu’à un maximum de 230 $ de la subvention </t>
  </si>
  <si>
    <t>Autres dépenses non-admissibles</t>
  </si>
  <si>
    <t>Toute dépense non liée à l’aménagement du projet (frais d’administration de projet, frais de contingence, frais de communication, arrosage et entretien courant, etc.)</t>
  </si>
  <si>
    <t>Outils de jardinage (pelles, râteaux, gants, sécateurs, etc.)</t>
  </si>
  <si>
    <t>Toute plante, terreau et matériaux destinés à des plantations hors-sols</t>
  </si>
  <si>
    <t>Achat de plantes et semences annuelles</t>
  </si>
  <si>
    <t>Aménagement d'une sortie d'eau ou d'un système d'irrigation</t>
  </si>
  <si>
    <t>Mobilier</t>
  </si>
  <si>
    <t>total des dépenses</t>
  </si>
  <si>
    <t>total des dépenses admissibles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</si>
</sst>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 &quot;$&quot;"/>
  </numFmts>
  <fonts count="11">
    <font>
      <sz val="10"/>
      <name val="Arial"/>
    </font>
    <font>
      <sz val="10"/>
      <name val="Arial"/>
      <family val="2"/>
    </font>
    <font>
      <sz val="10"/>
      <name val="Arial"/>
      <family val="2"/>
    </font>
    <font>
      <sz val="10"/>
      <name val="Arial"/>
      <family val="2"/>
    </font>
    <font>
      <b/>
      <sz val="10"/>
      <name val="Arial"/>
      <family val="2"/>
    </font>
    <font>
      <i/>
      <sz val="10"/>
      <name val="Arial"/>
      <family val="2"/>
    </font>
    <font>
      <b/>
      <sz val="10"/>
      <color theme="1"/>
      <name val="Arial"/>
      <family val="2"/>
    </font>
    <font>
      <sz val="10"/>
      <color theme="1"/>
      <name val="Arial"/>
      <family val="2"/>
    </font>
    <font>
      <b/>
      <i/>
      <sz val="10"/>
      <color theme="1"/>
      <name val="Arial"/>
      <family val="2"/>
    </font>
    <font>
      <b/>
      <sz val="10"/>
      <color theme="0"/>
      <name val="Arial"/>
      <family val="2"/>
    </font>
    <font>
      <sz val="10"/>
      <color rgb="FF000000"/>
      <name val="Symbol"/>
      <charset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15">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5">
    <xf numFmtId="0" fontId="0" fillId="0" borderId="0"/>
    <xf numFmtId="0" fontId="2" fillId="0" borderId="0"/>
    <xf numFmtId="9" fontId="1"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cellStyleXfs>
  <cellXfs count="108">
    <xf numFmtId="0" fontId="0" fillId="0" borderId="0" xfId="0"/>
    <xf numFmtId="0" fontId="2" fillId="0" borderId="0" xfId="0" applyFont="1"/>
    <xf numFmtId="0" fontId="4" fillId="0" borderId="0" xfId="0" applyFont="1" applyAlignment="1">
      <alignment horizontal="centerContinuous"/>
    </xf>
    <xf numFmtId="0" fontId="4" fillId="0" borderId="0" xfId="0" applyFont="1" applyAlignment="1">
      <alignment horizontal="center" vertical="center"/>
    </xf>
    <xf numFmtId="0" fontId="2" fillId="0" borderId="0" xfId="0" applyFont="1" applyAlignment="1">
      <alignment horizontal="center"/>
    </xf>
    <xf numFmtId="10" fontId="4" fillId="0" borderId="0" xfId="0" applyNumberFormat="1" applyFont="1" applyAlignment="1">
      <alignment horizontal="centerContinuous" vertical="center"/>
    </xf>
    <xf numFmtId="0" fontId="2" fillId="0" borderId="0" xfId="0" applyFont="1" applyAlignment="1">
      <alignment vertical="center"/>
    </xf>
    <xf numFmtId="0" fontId="2" fillId="0" borderId="0" xfId="0" applyFont="1" applyAlignment="1">
      <alignment vertical="top"/>
    </xf>
    <xf numFmtId="0" fontId="4" fillId="0" borderId="1" xfId="0" applyFont="1" applyBorder="1" applyAlignment="1">
      <alignment horizontal="center" vertical="center"/>
    </xf>
    <xf numFmtId="165" fontId="4" fillId="0" borderId="1"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2" fillId="0" borderId="0" xfId="0" applyFont="1" applyAlignment="1">
      <alignment wrapText="1"/>
    </xf>
    <xf numFmtId="0" fontId="7" fillId="0" borderId="4" xfId="0" applyFont="1" applyBorder="1" applyAlignment="1" applyProtection="1">
      <alignment horizontal="left" vertical="center" wrapText="1"/>
      <protection locked="0"/>
    </xf>
    <xf numFmtId="0" fontId="7" fillId="0" borderId="4" xfId="0" applyFont="1" applyBorder="1" applyAlignment="1" applyProtection="1">
      <alignment horizontal="left" vertical="center"/>
      <protection locked="0"/>
    </xf>
    <xf numFmtId="165" fontId="7" fillId="0" borderId="4" xfId="0" applyNumberFormat="1" applyFont="1" applyBorder="1" applyAlignment="1" applyProtection="1">
      <alignment vertical="top"/>
      <protection locked="0"/>
    </xf>
    <xf numFmtId="9" fontId="7" fillId="0" borderId="5" xfId="2" applyFont="1" applyFill="1" applyBorder="1" applyAlignment="1" applyProtection="1">
      <alignment vertical="top"/>
    </xf>
    <xf numFmtId="0" fontId="7"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top"/>
      <protection locked="0"/>
    </xf>
    <xf numFmtId="0" fontId="7" fillId="0" borderId="5" xfId="0" applyFont="1" applyBorder="1" applyAlignment="1" applyProtection="1">
      <alignment horizontal="left" vertical="center"/>
      <protection locked="0"/>
    </xf>
    <xf numFmtId="165" fontId="7" fillId="0" borderId="1" xfId="0" applyNumberFormat="1" applyFont="1" applyBorder="1" applyAlignment="1" applyProtection="1">
      <alignment vertical="top"/>
      <protection locked="0"/>
    </xf>
    <xf numFmtId="0" fontId="7" fillId="0" borderId="5" xfId="0" applyFont="1" applyBorder="1" applyAlignment="1">
      <alignment horizontal="left" vertical="top"/>
    </xf>
    <xf numFmtId="0" fontId="6" fillId="0" borderId="5" xfId="0" applyFont="1" applyBorder="1" applyAlignment="1">
      <alignment horizontal="right" vertical="top"/>
    </xf>
    <xf numFmtId="165" fontId="6" fillId="0" borderId="4" xfId="0" applyNumberFormat="1" applyFont="1" applyBorder="1" applyAlignment="1">
      <alignment vertical="top"/>
    </xf>
    <xf numFmtId="165" fontId="6" fillId="0" borderId="5" xfId="0" applyNumberFormat="1" applyFont="1" applyBorder="1" applyAlignment="1" applyProtection="1">
      <alignment vertical="top"/>
      <protection locked="0"/>
    </xf>
    <xf numFmtId="0" fontId="7" fillId="0" borderId="5" xfId="0" applyFont="1" applyBorder="1" applyAlignment="1" applyProtection="1">
      <alignment horizontal="center" vertical="center"/>
      <protection locked="0"/>
    </xf>
    <xf numFmtId="0" fontId="6" fillId="0" borderId="4" xfId="0" applyFont="1" applyBorder="1" applyAlignment="1">
      <alignment horizontal="right" vertical="top"/>
    </xf>
    <xf numFmtId="0" fontId="2" fillId="0" borderId="0" xfId="0" applyFont="1" applyAlignment="1">
      <alignment horizontal="center" vertical="center"/>
    </xf>
    <xf numFmtId="0" fontId="7" fillId="0" borderId="0" xfId="0" applyFont="1" applyAlignment="1">
      <alignment vertical="top"/>
    </xf>
    <xf numFmtId="164" fontId="7" fillId="0" borderId="0" xfId="0" applyNumberFormat="1" applyFont="1" applyAlignment="1">
      <alignment vertical="top"/>
    </xf>
    <xf numFmtId="165" fontId="2" fillId="0" borderId="0" xfId="0" applyNumberFormat="1" applyFont="1"/>
    <xf numFmtId="165" fontId="4" fillId="0" borderId="5"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2" fillId="0" borderId="0" xfId="0" applyFont="1" applyAlignment="1">
      <alignment horizontal="center" vertical="center" wrapText="1"/>
    </xf>
    <xf numFmtId="165" fontId="7" fillId="0" borderId="5" xfId="0" applyNumberFormat="1" applyFont="1" applyBorder="1" applyProtection="1">
      <protection locked="0"/>
    </xf>
    <xf numFmtId="9" fontId="7" fillId="0" borderId="5" xfId="2" applyFont="1" applyFill="1" applyBorder="1" applyProtection="1"/>
    <xf numFmtId="0" fontId="6" fillId="0" borderId="5" xfId="0" applyFont="1" applyBorder="1" applyAlignment="1">
      <alignment horizontal="left"/>
    </xf>
    <xf numFmtId="164" fontId="6" fillId="0" borderId="5" xfId="0" applyNumberFormat="1" applyFont="1" applyBorder="1" applyAlignment="1">
      <alignment horizontal="right"/>
    </xf>
    <xf numFmtId="165" fontId="6" fillId="0" borderId="5" xfId="0" applyNumberFormat="1" applyFont="1" applyBorder="1"/>
    <xf numFmtId="49" fontId="7" fillId="0" borderId="5" xfId="0" applyNumberFormat="1" applyFont="1" applyBorder="1" applyAlignment="1" applyProtection="1">
      <alignment horizontal="left" vertical="center"/>
      <protection locked="0"/>
    </xf>
    <xf numFmtId="165" fontId="6" fillId="0" borderId="5" xfId="0" applyNumberFormat="1" applyFont="1" applyBorder="1" applyProtection="1">
      <protection locked="0"/>
    </xf>
    <xf numFmtId="0" fontId="7" fillId="0" borderId="5" xfId="0" applyFont="1" applyBorder="1" applyAlignment="1">
      <alignment horizontal="left"/>
    </xf>
    <xf numFmtId="0" fontId="6" fillId="0" borderId="5" xfId="0" applyFont="1" applyBorder="1" applyAlignment="1">
      <alignment horizontal="right"/>
    </xf>
    <xf numFmtId="165" fontId="6" fillId="0" borderId="4" xfId="0" applyNumberFormat="1" applyFont="1" applyBorder="1"/>
    <xf numFmtId="0" fontId="7" fillId="0" borderId="4" xfId="0" applyFont="1" applyBorder="1" applyAlignment="1">
      <alignment horizontal="left"/>
    </xf>
    <xf numFmtId="0" fontId="7" fillId="2" borderId="5" xfId="0" applyFont="1" applyFill="1" applyBorder="1" applyAlignment="1">
      <alignment horizontal="left" vertical="center"/>
    </xf>
    <xf numFmtId="0" fontId="6" fillId="2" borderId="4" xfId="0" applyFont="1" applyFill="1" applyBorder="1" applyAlignment="1">
      <alignment horizontal="right" vertical="center"/>
    </xf>
    <xf numFmtId="0" fontId="7" fillId="0" borderId="8" xfId="0" applyFont="1" applyBorder="1" applyAlignment="1">
      <alignment horizontal="center" vertical="top"/>
    </xf>
    <xf numFmtId="165" fontId="6" fillId="0" borderId="0" xfId="0" applyNumberFormat="1" applyFont="1" applyAlignment="1">
      <alignment horizontal="right"/>
    </xf>
    <xf numFmtId="10" fontId="5" fillId="0" borderId="0" xfId="0" applyNumberFormat="1" applyFont="1"/>
    <xf numFmtId="0" fontId="4" fillId="0" borderId="0" xfId="0" applyFont="1" applyAlignment="1">
      <alignment horizontal="right"/>
    </xf>
    <xf numFmtId="0" fontId="6" fillId="0" borderId="5" xfId="0" applyFont="1" applyBorder="1" applyAlignment="1">
      <alignment horizontal="left" vertical="top"/>
    </xf>
    <xf numFmtId="164" fontId="6" fillId="0" borderId="4" xfId="0" applyNumberFormat="1" applyFont="1" applyBorder="1" applyAlignment="1">
      <alignment horizontal="right"/>
    </xf>
    <xf numFmtId="10" fontId="4" fillId="0" borderId="0" xfId="0" applyNumberFormat="1" applyFont="1" applyAlignment="1">
      <alignment vertical="center"/>
    </xf>
    <xf numFmtId="0" fontId="7" fillId="0" borderId="5" xfId="0" applyFont="1" applyBorder="1" applyAlignment="1" applyProtection="1">
      <alignment horizontal="left" vertical="center" wrapText="1"/>
      <protection locked="0"/>
    </xf>
    <xf numFmtId="0" fontId="10" fillId="0" borderId="0" xfId="0" applyFont="1" applyAlignment="1">
      <alignment horizontal="left" vertical="center" indent="2"/>
    </xf>
    <xf numFmtId="0" fontId="8" fillId="0" borderId="5" xfId="0" applyFont="1" applyBorder="1" applyAlignment="1">
      <alignment horizontal="left" vertical="top"/>
    </xf>
    <xf numFmtId="0" fontId="4" fillId="0" borderId="5" xfId="0" applyFont="1" applyBorder="1" applyAlignment="1">
      <alignment horizontal="center" vertical="center" wrapText="1"/>
    </xf>
    <xf numFmtId="0" fontId="1" fillId="0" borderId="0" xfId="0" applyFont="1"/>
    <xf numFmtId="0" fontId="1" fillId="0" borderId="0" xfId="0" applyFont="1" applyAlignment="1">
      <alignment horizontal="centerContinuous"/>
    </xf>
    <xf numFmtId="165" fontId="1" fillId="0" borderId="0" xfId="0" applyNumberFormat="1" applyFont="1" applyAlignment="1">
      <alignment horizontal="centerContinuous"/>
    </xf>
    <xf numFmtId="0" fontId="1" fillId="0" borderId="0" xfId="0" applyFont="1" applyAlignment="1">
      <alignment horizontal="center"/>
    </xf>
    <xf numFmtId="0" fontId="1" fillId="0" borderId="0" xfId="0" applyFont="1" applyAlignment="1">
      <alignment horizontal="centerContinuous" vertical="center"/>
    </xf>
    <xf numFmtId="10" fontId="1" fillId="0" borderId="0" xfId="0" applyNumberFormat="1" applyFont="1" applyAlignment="1">
      <alignment horizontal="centerContinuous"/>
    </xf>
    <xf numFmtId="165" fontId="1" fillId="0" borderId="0" xfId="0" applyNumberFormat="1" applyFont="1"/>
    <xf numFmtId="10" fontId="1" fillId="0" borderId="0" xfId="0" applyNumberFormat="1" applyFont="1" applyAlignment="1">
      <alignment horizontal="right"/>
    </xf>
    <xf numFmtId="0" fontId="1" fillId="0" borderId="0" xfId="0" applyFont="1" applyAlignment="1">
      <alignment horizontal="center" vertical="center"/>
    </xf>
    <xf numFmtId="49" fontId="1" fillId="0" borderId="0" xfId="0" applyNumberFormat="1" applyFont="1" applyAlignment="1">
      <alignment horizontal="center"/>
    </xf>
    <xf numFmtId="49" fontId="1" fillId="0" borderId="0" xfId="0" applyNumberFormat="1" applyFont="1" applyAlignment="1">
      <alignment horizontal="center" vertical="center"/>
    </xf>
    <xf numFmtId="0" fontId="1" fillId="0" borderId="6" xfId="0" applyFont="1" applyBorder="1" applyAlignment="1" applyProtection="1">
      <alignment horizontal="center" vertical="center"/>
      <protection locked="0"/>
    </xf>
    <xf numFmtId="0" fontId="1" fillId="0" borderId="5" xfId="0" applyFont="1" applyBorder="1" applyAlignment="1" applyProtection="1">
      <alignment horizontal="center"/>
      <protection locked="0"/>
    </xf>
    <xf numFmtId="0" fontId="1" fillId="0" borderId="6" xfId="0" applyFont="1" applyBorder="1" applyAlignment="1">
      <alignment horizontal="center" vertical="center"/>
    </xf>
    <xf numFmtId="0" fontId="1" fillId="0" borderId="5" xfId="0" applyFont="1" applyBorder="1" applyAlignment="1">
      <alignment horizontal="center"/>
    </xf>
    <xf numFmtId="165" fontId="1" fillId="0" borderId="4" xfId="0" applyNumberFormat="1" applyFont="1" applyBorder="1" applyProtection="1">
      <protection locked="0"/>
    </xf>
    <xf numFmtId="0" fontId="1" fillId="0" borderId="5" xfId="0" applyFont="1" applyBorder="1" applyAlignment="1" applyProtection="1">
      <alignment horizontal="center" vertical="center"/>
      <protection locked="0"/>
    </xf>
    <xf numFmtId="0" fontId="1" fillId="0" borderId="5" xfId="0" applyFont="1" applyBorder="1" applyAlignment="1">
      <alignment horizontal="center" vertical="center"/>
    </xf>
    <xf numFmtId="0" fontId="1" fillId="0" borderId="0" xfId="0" applyFont="1" applyAlignment="1">
      <alignment horizontal="center" vertical="center" wrapText="1"/>
    </xf>
    <xf numFmtId="0" fontId="1" fillId="0" borderId="5" xfId="0" applyFont="1" applyBorder="1" applyAlignment="1" applyProtection="1">
      <alignment vertical="top" wrapText="1"/>
      <protection locked="0"/>
    </xf>
    <xf numFmtId="0" fontId="1" fillId="0" borderId="7" xfId="0" applyFont="1" applyBorder="1" applyAlignment="1">
      <alignment horizontal="center" vertical="center"/>
    </xf>
    <xf numFmtId="0" fontId="1" fillId="0" borderId="9" xfId="0" applyFont="1" applyBorder="1" applyAlignment="1">
      <alignment horizontal="center"/>
    </xf>
    <xf numFmtId="0" fontId="1" fillId="0" borderId="0" xfId="0" applyFont="1" applyAlignment="1">
      <alignment vertical="center"/>
    </xf>
    <xf numFmtId="10" fontId="4" fillId="0" borderId="0" xfId="0" applyNumberFormat="1" applyFont="1" applyAlignment="1">
      <alignment horizontal="center" wrapText="1"/>
    </xf>
    <xf numFmtId="49" fontId="1" fillId="0" borderId="5" xfId="0" applyNumberFormat="1" applyFont="1" applyBorder="1" applyAlignment="1" applyProtection="1">
      <alignment horizontal="center" vertical="center"/>
      <protection locked="0"/>
    </xf>
    <xf numFmtId="0" fontId="8" fillId="0" borderId="10" xfId="0" applyFont="1" applyBorder="1" applyAlignment="1">
      <alignment horizontal="left" vertical="top"/>
    </xf>
    <xf numFmtId="0" fontId="8" fillId="0" borderId="8" xfId="0" applyFont="1" applyBorder="1" applyAlignment="1">
      <alignment horizontal="left" vertical="top"/>
    </xf>
    <xf numFmtId="0" fontId="8" fillId="0" borderId="11" xfId="0" applyFont="1" applyBorder="1" applyAlignment="1">
      <alignment horizontal="left" vertical="top"/>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9" fillId="3" borderId="9" xfId="0" applyFont="1" applyFill="1" applyBorder="1" applyAlignment="1">
      <alignment horizontal="left" vertical="center" wrapText="1"/>
    </xf>
    <xf numFmtId="0" fontId="9" fillId="3" borderId="0" xfId="0" applyFont="1" applyFill="1" applyAlignment="1">
      <alignment horizontal="left" vertical="center" wrapText="1"/>
    </xf>
    <xf numFmtId="0" fontId="1" fillId="0" borderId="5" xfId="0" quotePrefix="1" applyFont="1" applyBorder="1" applyAlignment="1">
      <alignment horizontal="left" vertical="top" wrapText="1"/>
    </xf>
    <xf numFmtId="0" fontId="1" fillId="0" borderId="5" xfId="0" applyFont="1" applyBorder="1" applyAlignment="1">
      <alignment horizontal="left" vertical="top" wrapText="1"/>
    </xf>
    <xf numFmtId="0" fontId="8" fillId="0" borderId="5" xfId="0" applyFont="1" applyBorder="1" applyAlignment="1">
      <alignment horizontal="left" vertical="top"/>
    </xf>
    <xf numFmtId="0" fontId="1" fillId="0" borderId="2" xfId="0" applyFont="1" applyBorder="1" applyAlignment="1" applyProtection="1">
      <alignment horizontal="left" vertical="top" wrapText="1"/>
      <protection locked="0"/>
    </xf>
    <xf numFmtId="0" fontId="8" fillId="0" borderId="10" xfId="0" applyFont="1" applyBorder="1" applyAlignment="1">
      <alignment horizontal="center"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14" xfId="0" applyFont="1" applyBorder="1" applyAlignment="1">
      <alignment horizontal="center" vertical="top"/>
    </xf>
    <xf numFmtId="0" fontId="8" fillId="0" borderId="1" xfId="0" applyFont="1" applyBorder="1" applyAlignment="1">
      <alignment horizontal="center" vertical="top"/>
    </xf>
    <xf numFmtId="0" fontId="8" fillId="0" borderId="3" xfId="0" applyFont="1" applyBorder="1" applyAlignment="1">
      <alignment horizontal="center" vertical="top"/>
    </xf>
    <xf numFmtId="164" fontId="6" fillId="2" borderId="4" xfId="0" applyNumberFormat="1" applyFont="1" applyFill="1" applyBorder="1" applyAlignment="1">
      <alignment horizontal="center" vertical="center"/>
    </xf>
    <xf numFmtId="0" fontId="1" fillId="2" borderId="6" xfId="0" applyFont="1" applyFill="1" applyBorder="1" applyAlignment="1">
      <alignment horizontal="center" vertical="center"/>
    </xf>
    <xf numFmtId="0" fontId="4" fillId="0" borderId="5" xfId="0" applyFont="1" applyBorder="1" applyAlignment="1">
      <alignment horizontal="center" vertical="center" wrapText="1"/>
    </xf>
    <xf numFmtId="0" fontId="1" fillId="0" borderId="5" xfId="0" applyFont="1" applyBorder="1" applyAlignment="1" applyProtection="1">
      <alignment horizontal="left" vertical="top" wrapText="1"/>
      <protection locked="0"/>
    </xf>
    <xf numFmtId="0" fontId="1" fillId="0" borderId="12" xfId="0" applyFont="1" applyBorder="1" applyAlignment="1" applyProtection="1">
      <alignment horizontal="left" vertical="top"/>
      <protection locked="0"/>
    </xf>
    <xf numFmtId="0" fontId="1" fillId="0" borderId="13"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cellXfs>
  <cellStyles count="5">
    <cellStyle name="Normal" xfId="0" builtinId="0"/>
    <cellStyle name="Normal 2" xfId="1" xr:uid="{00000000-0005-0000-0000-000001000000}"/>
    <cellStyle name="Pourcentage" xfId="2" builtinId="5"/>
    <cellStyle name="Pourcentage 2" xfId="3" xr:uid="{00000000-0005-0000-0000-000003000000}"/>
    <cellStyle name="Pourcentage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76200</xdr:rowOff>
    </xdr:from>
    <xdr:to>
      <xdr:col>0</xdr:col>
      <xdr:colOff>1428750</xdr:colOff>
      <xdr:row>3</xdr:row>
      <xdr:rowOff>85725</xdr:rowOff>
    </xdr:to>
    <xdr:pic>
      <xdr:nvPicPr>
        <xdr:cNvPr id="17411" name="Image 3">
          <a:extLst>
            <a:ext uri="{FF2B5EF4-FFF2-40B4-BE49-F238E27FC236}">
              <a16:creationId xmlns:a16="http://schemas.microsoft.com/office/drawing/2014/main" id="{EC937EE3-2A0C-4673-9515-0E5A552169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76200"/>
          <a:ext cx="120967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pageSetUpPr fitToPage="1"/>
  </sheetPr>
  <dimension ref="A1:I65"/>
  <sheetViews>
    <sheetView tabSelected="1" topLeftCell="A30" zoomScaleNormal="100" workbookViewId="0">
      <selection activeCell="A45" sqref="A45"/>
    </sheetView>
  </sheetViews>
  <sheetFormatPr defaultColWidth="11.42578125" defaultRowHeight="12.95"/>
  <cols>
    <col min="1" max="1" width="60.7109375" style="1" customWidth="1"/>
    <col min="2" max="2" width="36.7109375" style="1" customWidth="1"/>
    <col min="3" max="3" width="12.7109375" style="31" customWidth="1"/>
    <col min="4" max="4" width="12.7109375" style="50" customWidth="1"/>
    <col min="5" max="5" width="12.7109375" style="28" customWidth="1"/>
    <col min="6" max="6" width="12.7109375" style="4" customWidth="1"/>
    <col min="7" max="7" width="32.28515625" style="1" customWidth="1"/>
    <col min="8" max="16384" width="11.42578125" style="1"/>
  </cols>
  <sheetData>
    <row r="1" spans="1:7" ht="12.75">
      <c r="A1" s="59"/>
      <c r="B1" s="60"/>
      <c r="C1" s="61"/>
      <c r="D1" s="2"/>
      <c r="E1" s="3"/>
      <c r="F1" s="62"/>
      <c r="G1" s="59"/>
    </row>
    <row r="2" spans="1:7" ht="27.75" customHeight="1">
      <c r="A2" s="82" t="s">
        <v>0</v>
      </c>
      <c r="B2" s="82"/>
      <c r="C2" s="82"/>
      <c r="D2" s="82"/>
      <c r="E2" s="82"/>
      <c r="F2" s="82"/>
      <c r="G2" s="82"/>
    </row>
    <row r="3" spans="1:7" s="6" customFormat="1" ht="12.75">
      <c r="A3" s="5"/>
      <c r="B3" s="54"/>
      <c r="C3" s="54"/>
      <c r="D3" s="54"/>
      <c r="E3" s="54"/>
      <c r="F3" s="63"/>
      <c r="G3" s="63"/>
    </row>
    <row r="4" spans="1:7">
      <c r="A4" s="64"/>
      <c r="B4" s="59"/>
      <c r="C4" s="65"/>
      <c r="D4" s="66"/>
      <c r="E4" s="67"/>
      <c r="F4" s="62"/>
      <c r="G4" s="59"/>
    </row>
    <row r="5" spans="1:7" ht="14.25" customHeight="1">
      <c r="A5" s="51" t="s">
        <v>1</v>
      </c>
      <c r="B5" s="83"/>
      <c r="C5" s="83"/>
      <c r="D5" s="83"/>
      <c r="E5" s="83"/>
      <c r="F5" s="83"/>
      <c r="G5" s="83"/>
    </row>
    <row r="6" spans="1:7" ht="15" customHeight="1">
      <c r="A6" s="51" t="s">
        <v>2</v>
      </c>
      <c r="B6" s="83"/>
      <c r="C6" s="83"/>
      <c r="D6" s="83"/>
      <c r="E6" s="83"/>
      <c r="F6" s="83"/>
      <c r="G6" s="83"/>
    </row>
    <row r="7" spans="1:7">
      <c r="A7" s="51"/>
      <c r="B7" s="68"/>
      <c r="C7" s="68"/>
      <c r="D7" s="68"/>
      <c r="E7" s="69"/>
      <c r="F7" s="68"/>
      <c r="G7" s="59"/>
    </row>
    <row r="8" spans="1:7" ht="18.75" customHeight="1">
      <c r="A8" s="89" t="s">
        <v>3</v>
      </c>
      <c r="B8" s="90"/>
      <c r="C8" s="90"/>
      <c r="D8" s="90"/>
      <c r="E8" s="90"/>
      <c r="F8" s="90"/>
      <c r="G8" s="90"/>
    </row>
    <row r="9" spans="1:7" s="7" customFormat="1" ht="64.5" customHeight="1">
      <c r="A9" s="91" t="s">
        <v>4</v>
      </c>
      <c r="B9" s="92"/>
      <c r="C9" s="92"/>
      <c r="D9" s="92"/>
      <c r="E9" s="92"/>
      <c r="F9" s="92"/>
      <c r="G9" s="92"/>
    </row>
    <row r="10" spans="1:7" s="13" customFormat="1" ht="45" customHeight="1">
      <c r="A10" s="8" t="s">
        <v>5</v>
      </c>
      <c r="B10" s="8" t="s">
        <v>6</v>
      </c>
      <c r="C10" s="9" t="s">
        <v>7</v>
      </c>
      <c r="D10" s="10" t="s">
        <v>8</v>
      </c>
      <c r="E10" s="11" t="s">
        <v>9</v>
      </c>
      <c r="F10" s="12" t="s">
        <v>10</v>
      </c>
      <c r="G10" s="12" t="s">
        <v>11</v>
      </c>
    </row>
    <row r="11" spans="1:7">
      <c r="A11" s="84" t="s">
        <v>12</v>
      </c>
      <c r="B11" s="85"/>
      <c r="C11" s="85"/>
      <c r="D11" s="85"/>
      <c r="E11" s="85"/>
      <c r="F11" s="85"/>
      <c r="G11" s="86"/>
    </row>
    <row r="12" spans="1:7" ht="27.95">
      <c r="A12" s="14" t="s">
        <v>13</v>
      </c>
      <c r="B12" s="15"/>
      <c r="C12" s="16">
        <v>1</v>
      </c>
      <c r="D12" s="17">
        <f>IF(C12/$C$32=0,"",C12/$C$32)</f>
        <v>1</v>
      </c>
      <c r="E12" s="18"/>
      <c r="F12" s="19"/>
      <c r="G12" s="87"/>
    </row>
    <row r="13" spans="1:7">
      <c r="A13" s="15" t="s">
        <v>14</v>
      </c>
      <c r="B13" s="20" t="s">
        <v>15</v>
      </c>
      <c r="C13" s="21"/>
      <c r="D13" s="17" t="str">
        <f>IF(C13/$C$32=0,"",C13/$C$32)</f>
        <v/>
      </c>
      <c r="E13" s="70"/>
      <c r="F13" s="71"/>
      <c r="G13" s="88"/>
    </row>
    <row r="14" spans="1:7">
      <c r="A14" s="15"/>
      <c r="B14" s="15"/>
      <c r="C14" s="21"/>
      <c r="D14" s="17" t="str">
        <f>IF(C14/$C$32=0,"",C14/$C$32)</f>
        <v/>
      </c>
      <c r="E14" s="70"/>
      <c r="F14" s="71"/>
      <c r="G14" s="88"/>
    </row>
    <row r="15" spans="1:7">
      <c r="A15" s="22"/>
      <c r="B15" s="23" t="s">
        <v>16</v>
      </c>
      <c r="C15" s="24">
        <f>SUM(C12:C14)</f>
        <v>1</v>
      </c>
      <c r="D15" s="17">
        <f>C15/C32</f>
        <v>1</v>
      </c>
      <c r="E15" s="72"/>
      <c r="F15" s="73"/>
      <c r="G15" s="94"/>
    </row>
    <row r="16" spans="1:7">
      <c r="A16" s="84" t="s">
        <v>17</v>
      </c>
      <c r="B16" s="85"/>
      <c r="C16" s="85"/>
      <c r="D16" s="85"/>
      <c r="E16" s="85"/>
      <c r="F16" s="85"/>
      <c r="G16" s="86"/>
    </row>
    <row r="17" spans="1:7">
      <c r="A17" s="20" t="s">
        <v>18</v>
      </c>
      <c r="B17" s="20"/>
      <c r="C17" s="74"/>
      <c r="D17" s="17" t="str">
        <f>IF(C17/$C$32=0,"",C17/$C$32)</f>
        <v/>
      </c>
      <c r="E17" s="70"/>
      <c r="F17" s="71"/>
      <c r="G17" s="87"/>
    </row>
    <row r="18" spans="1:7">
      <c r="A18" s="15" t="s">
        <v>14</v>
      </c>
      <c r="B18" s="15"/>
      <c r="C18" s="16"/>
      <c r="D18" s="17" t="str">
        <f>IF(C18/$C$32=0,"",C18/$C$32)</f>
        <v/>
      </c>
      <c r="E18" s="70"/>
      <c r="F18" s="71"/>
      <c r="G18" s="88"/>
    </row>
    <row r="19" spans="1:7">
      <c r="A19" s="59"/>
      <c r="B19" s="15"/>
      <c r="C19" s="16"/>
      <c r="D19" s="17" t="str">
        <f>IF(C19/$C$32=0,"",C19/$C$32)</f>
        <v/>
      </c>
      <c r="E19" s="70"/>
      <c r="F19" s="71"/>
      <c r="G19" s="88"/>
    </row>
    <row r="20" spans="1:7">
      <c r="A20" s="22"/>
      <c r="B20" s="23" t="s">
        <v>16</v>
      </c>
      <c r="C20" s="24">
        <f>SUM(C17:C19)</f>
        <v>0</v>
      </c>
      <c r="D20" s="17">
        <f>C20/C32</f>
        <v>0</v>
      </c>
      <c r="E20" s="72"/>
      <c r="F20" s="73"/>
      <c r="G20" s="88"/>
    </row>
    <row r="21" spans="1:7">
      <c r="A21" s="84" t="s">
        <v>19</v>
      </c>
      <c r="B21" s="85"/>
      <c r="C21" s="85"/>
      <c r="D21" s="85"/>
      <c r="E21" s="85"/>
      <c r="F21" s="85"/>
      <c r="G21" s="86"/>
    </row>
    <row r="22" spans="1:7">
      <c r="A22" s="20" t="s">
        <v>20</v>
      </c>
      <c r="B22" s="20"/>
      <c r="C22" s="25"/>
      <c r="D22" s="17" t="str">
        <f>IF(C22/$C$32=0,"",C22/$C$32)</f>
        <v/>
      </c>
      <c r="E22" s="75"/>
      <c r="F22" s="71"/>
      <c r="G22" s="105"/>
    </row>
    <row r="23" spans="1:7">
      <c r="A23" s="26"/>
      <c r="B23" s="20"/>
      <c r="C23" s="25"/>
      <c r="D23" s="17" t="str">
        <f>IF(C23/$C$32=0,"",C23/$C$32)</f>
        <v/>
      </c>
      <c r="E23" s="75"/>
      <c r="F23" s="71"/>
      <c r="G23" s="106"/>
    </row>
    <row r="24" spans="1:7">
      <c r="A24" s="26"/>
      <c r="B24" s="20"/>
      <c r="C24" s="25"/>
      <c r="D24" s="17" t="str">
        <f>IF(C24/$C$32=0,"",C24/$C$32)</f>
        <v/>
      </c>
      <c r="E24" s="75"/>
      <c r="F24" s="71"/>
      <c r="G24" s="106"/>
    </row>
    <row r="25" spans="1:7">
      <c r="A25" s="22"/>
      <c r="B25" s="23" t="s">
        <v>16</v>
      </c>
      <c r="C25" s="24">
        <f>SUM(C22:C24)</f>
        <v>0</v>
      </c>
      <c r="D25" s="17">
        <f>C25/C32</f>
        <v>0</v>
      </c>
      <c r="E25" s="72"/>
      <c r="F25" s="73"/>
      <c r="G25" s="107"/>
    </row>
    <row r="26" spans="1:7">
      <c r="A26" s="84" t="s">
        <v>21</v>
      </c>
      <c r="B26" s="85"/>
      <c r="C26" s="85"/>
      <c r="D26" s="85"/>
      <c r="E26" s="85"/>
      <c r="F26" s="85"/>
      <c r="G26" s="86"/>
    </row>
    <row r="27" spans="1:7">
      <c r="A27" s="20" t="s">
        <v>22</v>
      </c>
      <c r="B27" s="20"/>
      <c r="C27" s="16"/>
      <c r="D27" s="17" t="str">
        <f>IF(C27/$C$32=0,"",C27/$C$32)</f>
        <v/>
      </c>
      <c r="E27" s="70"/>
      <c r="F27" s="71"/>
      <c r="G27" s="87"/>
    </row>
    <row r="28" spans="1:7">
      <c r="A28" s="20" t="s">
        <v>23</v>
      </c>
      <c r="B28" s="15"/>
      <c r="C28" s="16"/>
      <c r="D28" s="17"/>
      <c r="E28" s="70"/>
      <c r="F28" s="71"/>
      <c r="G28" s="88"/>
    </row>
    <row r="29" spans="1:7">
      <c r="A29" s="20" t="s">
        <v>24</v>
      </c>
      <c r="B29" s="20"/>
      <c r="C29" s="16"/>
      <c r="D29" s="17" t="str">
        <f>IF(C29/$C$32=0,"",C29/$C$32)</f>
        <v/>
      </c>
      <c r="E29" s="70"/>
      <c r="F29" s="71"/>
      <c r="G29" s="88"/>
    </row>
    <row r="30" spans="1:7">
      <c r="A30" s="22"/>
      <c r="B30" s="27" t="s">
        <v>25</v>
      </c>
      <c r="C30" s="24">
        <f>SUM(C27:C29)</f>
        <v>0</v>
      </c>
      <c r="D30" s="17">
        <f>C30/C32</f>
        <v>0</v>
      </c>
      <c r="E30" s="72"/>
      <c r="F30" s="73"/>
      <c r="G30" s="94"/>
    </row>
    <row r="31" spans="1:7" ht="5.25" customHeight="1">
      <c r="A31" s="59"/>
      <c r="B31" s="59"/>
      <c r="C31" s="59"/>
      <c r="D31" s="59"/>
      <c r="E31" s="67"/>
      <c r="F31" s="62"/>
      <c r="G31" s="59"/>
    </row>
    <row r="32" spans="1:7">
      <c r="A32" s="52"/>
      <c r="B32" s="27" t="s">
        <v>26</v>
      </c>
      <c r="C32" s="24">
        <f>SUM(C30,C25,C20,C15)</f>
        <v>1</v>
      </c>
      <c r="D32" s="17">
        <f>C32/C32</f>
        <v>1</v>
      </c>
      <c r="E32" s="76"/>
      <c r="F32" s="73"/>
      <c r="G32" s="59"/>
    </row>
    <row r="33" spans="1:9">
      <c r="A33" s="29"/>
      <c r="B33" s="30"/>
      <c r="C33" s="65"/>
      <c r="D33" s="65"/>
      <c r="E33" s="67"/>
      <c r="F33" s="62"/>
      <c r="G33" s="59"/>
      <c r="H33" s="59"/>
      <c r="I33" s="59"/>
    </row>
    <row r="34" spans="1:9" s="34" customFormat="1" ht="45" customHeight="1">
      <c r="A34" s="58" t="s">
        <v>27</v>
      </c>
      <c r="B34" s="58" t="s">
        <v>6</v>
      </c>
      <c r="C34" s="32" t="s">
        <v>7</v>
      </c>
      <c r="D34" s="33" t="s">
        <v>8</v>
      </c>
      <c r="E34" s="58" t="s">
        <v>9</v>
      </c>
      <c r="F34" s="103" t="s">
        <v>11</v>
      </c>
      <c r="G34" s="103"/>
      <c r="H34" s="77"/>
      <c r="I34" s="77"/>
    </row>
    <row r="35" spans="1:9">
      <c r="A35" s="93" t="s">
        <v>28</v>
      </c>
      <c r="B35" s="93"/>
      <c r="C35" s="93"/>
      <c r="D35" s="93"/>
      <c r="E35" s="93"/>
      <c r="F35" s="93"/>
      <c r="G35" s="93"/>
      <c r="H35" s="59"/>
      <c r="I35" s="59"/>
    </row>
    <row r="36" spans="1:9" ht="14.1">
      <c r="A36" s="55" t="s">
        <v>29</v>
      </c>
      <c r="B36" s="20" t="s">
        <v>15</v>
      </c>
      <c r="C36" s="35">
        <v>1</v>
      </c>
      <c r="D36" s="36">
        <f>IF(C36/$C$58=0,"",C36/$C$58)</f>
        <v>1</v>
      </c>
      <c r="E36" s="75"/>
      <c r="F36" s="104"/>
      <c r="G36" s="104"/>
      <c r="H36"/>
      <c r="I36"/>
    </row>
    <row r="37" spans="1:9" ht="14.1">
      <c r="A37" s="55" t="s">
        <v>30</v>
      </c>
      <c r="B37" s="20" t="s">
        <v>15</v>
      </c>
      <c r="C37" s="35"/>
      <c r="D37" s="36" t="str">
        <f>IF(C37/$C$58=0,"",C37/$C$58)</f>
        <v/>
      </c>
      <c r="E37" s="75"/>
      <c r="F37" s="104"/>
      <c r="G37" s="104"/>
      <c r="H37"/>
      <c r="I37"/>
    </row>
    <row r="38" spans="1:9" ht="38.25" customHeight="1">
      <c r="A38" s="55" t="s">
        <v>31</v>
      </c>
      <c r="B38" s="20" t="s">
        <v>15</v>
      </c>
      <c r="C38" s="35"/>
      <c r="D38" s="36" t="str">
        <f>IF(C38/$C$58=0,"",C38/$C$58)</f>
        <v/>
      </c>
      <c r="E38" s="75"/>
      <c r="F38" s="104"/>
      <c r="G38" s="104"/>
      <c r="H38"/>
      <c r="I38"/>
    </row>
    <row r="39" spans="1:9" ht="27.95">
      <c r="A39" s="55" t="s">
        <v>32</v>
      </c>
      <c r="B39" s="20"/>
      <c r="C39" s="35"/>
      <c r="D39" s="36" t="str">
        <f t="shared" ref="D39:D44" si="0">IF(C39/$C$58=0,"",C39/$C$58)</f>
        <v/>
      </c>
      <c r="E39" s="75"/>
      <c r="F39" s="104"/>
      <c r="G39" s="104"/>
      <c r="H39"/>
      <c r="I39"/>
    </row>
    <row r="40" spans="1:9" ht="27.95">
      <c r="A40" s="55" t="s">
        <v>33</v>
      </c>
      <c r="B40" s="20"/>
      <c r="C40" s="35"/>
      <c r="D40" s="36" t="str">
        <f t="shared" si="0"/>
        <v/>
      </c>
      <c r="E40" s="75"/>
      <c r="F40" s="104"/>
      <c r="G40" s="104"/>
      <c r="H40"/>
      <c r="I40"/>
    </row>
    <row r="41" spans="1:9" ht="27.95">
      <c r="A41" s="55" t="s">
        <v>34</v>
      </c>
      <c r="B41" s="20"/>
      <c r="C41" s="35"/>
      <c r="D41" s="36" t="str">
        <f t="shared" si="0"/>
        <v/>
      </c>
      <c r="E41" s="75"/>
      <c r="F41" s="104"/>
      <c r="G41" s="104"/>
      <c r="H41"/>
      <c r="I41"/>
    </row>
    <row r="42" spans="1:9" ht="56.1">
      <c r="A42" s="55" t="s">
        <v>35</v>
      </c>
      <c r="B42" s="20"/>
      <c r="C42" s="35"/>
      <c r="D42" s="36" t="str">
        <f t="shared" si="0"/>
        <v/>
      </c>
      <c r="E42" s="75"/>
      <c r="F42" s="104"/>
      <c r="G42" s="104"/>
      <c r="H42"/>
      <c r="I42"/>
    </row>
    <row r="43" spans="1:9" ht="30" customHeight="1">
      <c r="A43" s="55" t="s">
        <v>36</v>
      </c>
      <c r="B43" s="20"/>
      <c r="C43" s="35"/>
      <c r="D43" s="36" t="str">
        <f t="shared" si="0"/>
        <v/>
      </c>
      <c r="E43" s="75"/>
      <c r="F43" s="104"/>
      <c r="G43" s="104"/>
      <c r="H43"/>
      <c r="I43"/>
    </row>
    <row r="44" spans="1:9" ht="19.5" customHeight="1">
      <c r="A44" s="55" t="s">
        <v>37</v>
      </c>
      <c r="B44" s="20"/>
      <c r="C44" s="35"/>
      <c r="D44" s="36" t="str">
        <f t="shared" si="0"/>
        <v/>
      </c>
      <c r="E44" s="75"/>
      <c r="F44" s="104"/>
      <c r="G44" s="104"/>
      <c r="H44"/>
      <c r="I44"/>
    </row>
    <row r="45" spans="1:9" ht="42">
      <c r="A45" s="55" t="s">
        <v>38</v>
      </c>
      <c r="B45" s="20"/>
      <c r="C45" s="35"/>
      <c r="D45" s="36" t="str">
        <f>IF(C45/$C$58=0,"",C45/$C$58)</f>
        <v/>
      </c>
      <c r="E45" s="75"/>
      <c r="F45" s="104"/>
      <c r="G45" s="104"/>
      <c r="H45" s="56"/>
      <c r="I45" s="59"/>
    </row>
    <row r="46" spans="1:9">
      <c r="A46" s="37"/>
      <c r="B46" s="38" t="s">
        <v>16</v>
      </c>
      <c r="C46" s="39">
        <f>SUM(C36:C45)</f>
        <v>1</v>
      </c>
      <c r="D46" s="36">
        <f>C46/C58</f>
        <v>1</v>
      </c>
      <c r="E46" s="76"/>
      <c r="F46" s="104"/>
      <c r="G46" s="104"/>
      <c r="H46" s="59"/>
      <c r="I46" s="59"/>
    </row>
    <row r="47" spans="1:9">
      <c r="A47" s="93" t="s">
        <v>39</v>
      </c>
      <c r="B47" s="93"/>
      <c r="C47" s="93"/>
      <c r="D47" s="93"/>
      <c r="E47" s="93"/>
      <c r="F47" s="93"/>
      <c r="G47" s="93"/>
      <c r="H47" s="59"/>
      <c r="I47" s="59"/>
    </row>
    <row r="48" spans="1:9" ht="42">
      <c r="A48" s="55" t="s">
        <v>40</v>
      </c>
      <c r="B48" s="57"/>
      <c r="C48" s="57"/>
      <c r="D48" s="36" t="str">
        <f t="shared" ref="D48:D55" si="1">IF(C48/$C$58=0,"",C48/$C$58)</f>
        <v/>
      </c>
      <c r="E48" s="57"/>
      <c r="F48" s="95"/>
      <c r="G48" s="96"/>
      <c r="H48" s="59"/>
      <c r="I48" s="59"/>
    </row>
    <row r="49" spans="1:7" ht="14.1">
      <c r="A49" s="55" t="s">
        <v>41</v>
      </c>
      <c r="B49" s="40" t="s">
        <v>15</v>
      </c>
      <c r="C49" s="41"/>
      <c r="D49" s="36" t="str">
        <f t="shared" si="1"/>
        <v/>
      </c>
      <c r="E49" s="75"/>
      <c r="F49" s="97"/>
      <c r="G49" s="98"/>
    </row>
    <row r="50" spans="1:7" ht="14.1">
      <c r="A50" s="55" t="s">
        <v>42</v>
      </c>
      <c r="B50" s="40"/>
      <c r="C50" s="41"/>
      <c r="D50" s="36" t="str">
        <f t="shared" si="1"/>
        <v/>
      </c>
      <c r="E50" s="75"/>
      <c r="F50" s="97"/>
      <c r="G50" s="98"/>
    </row>
    <row r="51" spans="1:7" ht="14.1">
      <c r="A51" s="55" t="s">
        <v>43</v>
      </c>
      <c r="B51" s="40"/>
      <c r="C51" s="41"/>
      <c r="D51" s="36" t="str">
        <f t="shared" si="1"/>
        <v/>
      </c>
      <c r="E51" s="75"/>
      <c r="F51" s="97"/>
      <c r="G51" s="98"/>
    </row>
    <row r="52" spans="1:7" ht="14.1">
      <c r="A52" s="55" t="s">
        <v>44</v>
      </c>
      <c r="B52" s="40"/>
      <c r="C52" s="41"/>
      <c r="D52" s="36" t="str">
        <f t="shared" si="1"/>
        <v/>
      </c>
      <c r="E52" s="75"/>
      <c r="F52" s="97"/>
      <c r="G52" s="98"/>
    </row>
    <row r="53" spans="1:7" ht="14.1">
      <c r="A53" s="55" t="s">
        <v>45</v>
      </c>
      <c r="B53" s="40"/>
      <c r="C53" s="41"/>
      <c r="D53" s="36" t="str">
        <f t="shared" si="1"/>
        <v/>
      </c>
      <c r="E53" s="75"/>
      <c r="F53" s="97"/>
      <c r="G53" s="98"/>
    </row>
    <row r="54" spans="1:7">
      <c r="A54" s="20" t="s">
        <v>24</v>
      </c>
      <c r="B54" s="40" t="s">
        <v>15</v>
      </c>
      <c r="C54" s="41"/>
      <c r="D54" s="36" t="str">
        <f t="shared" si="1"/>
        <v/>
      </c>
      <c r="E54" s="75"/>
      <c r="F54" s="97"/>
      <c r="G54" s="98"/>
    </row>
    <row r="55" spans="1:7">
      <c r="A55" s="20"/>
      <c r="B55" s="40"/>
      <c r="C55" s="41"/>
      <c r="D55" s="36" t="str">
        <f t="shared" si="1"/>
        <v/>
      </c>
      <c r="E55" s="75"/>
      <c r="F55" s="99"/>
      <c r="G55" s="100"/>
    </row>
    <row r="56" spans="1:7" ht="13.5" customHeight="1">
      <c r="A56" s="42"/>
      <c r="B56" s="43" t="s">
        <v>16</v>
      </c>
      <c r="C56" s="39">
        <f>SUM(C48:C55)</f>
        <v>0</v>
      </c>
      <c r="D56" s="36">
        <f>C56/C58</f>
        <v>0</v>
      </c>
      <c r="E56" s="76"/>
      <c r="F56" s="78"/>
      <c r="G56" s="78"/>
    </row>
    <row r="57" spans="1:7" ht="6.75" customHeight="1">
      <c r="A57" s="59"/>
      <c r="B57" s="59"/>
      <c r="C57" s="59"/>
      <c r="D57" s="59"/>
      <c r="E57" s="67"/>
      <c r="F57" s="62"/>
      <c r="G57" s="59"/>
    </row>
    <row r="58" spans="1:7">
      <c r="A58" s="45"/>
      <c r="B58" s="53" t="s">
        <v>46</v>
      </c>
      <c r="C58" s="44">
        <f>SUM(C46,C56)</f>
        <v>1</v>
      </c>
      <c r="D58" s="36">
        <f>C58/C58</f>
        <v>1</v>
      </c>
      <c r="E58" s="79"/>
      <c r="F58" s="80"/>
      <c r="G58" s="59"/>
    </row>
    <row r="59" spans="1:7" s="6" customFormat="1" ht="20.25" hidden="1" customHeight="1">
      <c r="A59" s="46"/>
      <c r="B59" s="47" t="s">
        <v>47</v>
      </c>
      <c r="C59" s="101" t="e">
        <f>SUM(D46,#REF!,#REF!)</f>
        <v>#REF!</v>
      </c>
      <c r="D59" s="102"/>
      <c r="E59" s="67"/>
      <c r="F59" s="67"/>
      <c r="G59" s="81"/>
    </row>
    <row r="60" spans="1:7">
      <c r="A60" s="48"/>
      <c r="B60" s="59"/>
      <c r="C60" s="49"/>
      <c r="D60" s="59"/>
      <c r="E60" s="67"/>
      <c r="F60" s="62"/>
      <c r="G60" s="59"/>
    </row>
    <row r="61" spans="1:7">
      <c r="A61" s="59"/>
      <c r="B61" s="59"/>
      <c r="C61" s="65"/>
      <c r="D61" s="59"/>
      <c r="E61" s="67"/>
      <c r="F61" s="62"/>
      <c r="G61" s="59"/>
    </row>
    <row r="62" spans="1:7">
      <c r="A62" s="59"/>
      <c r="B62" s="59"/>
      <c r="C62" s="65"/>
      <c r="D62" s="59"/>
      <c r="E62" s="67"/>
      <c r="F62" s="62"/>
      <c r="G62" s="59"/>
    </row>
    <row r="63" spans="1:7">
      <c r="A63" s="59"/>
      <c r="B63" s="59"/>
      <c r="C63" s="65"/>
      <c r="D63" s="59"/>
      <c r="E63" s="67"/>
      <c r="F63" s="62"/>
      <c r="G63" s="59"/>
    </row>
    <row r="64" spans="1:7">
      <c r="A64" s="59"/>
      <c r="B64" s="59"/>
      <c r="C64" s="65"/>
      <c r="D64" s="59"/>
      <c r="E64" s="67"/>
      <c r="F64" s="62"/>
      <c r="G64" s="59"/>
    </row>
    <row r="65" spans="4:4">
      <c r="D65" s="59"/>
    </row>
  </sheetData>
  <sheetProtection selectLockedCells="1"/>
  <mergeCells count="19">
    <mergeCell ref="A26:G26"/>
    <mergeCell ref="A47:G47"/>
    <mergeCell ref="G12:G15"/>
    <mergeCell ref="F48:G55"/>
    <mergeCell ref="C59:D59"/>
    <mergeCell ref="F34:G34"/>
    <mergeCell ref="F36:G46"/>
    <mergeCell ref="G22:G25"/>
    <mergeCell ref="A35:G35"/>
    <mergeCell ref="G27:G30"/>
    <mergeCell ref="A2:G2"/>
    <mergeCell ref="B5:G5"/>
    <mergeCell ref="B6:G6"/>
    <mergeCell ref="A21:G21"/>
    <mergeCell ref="A16:G16"/>
    <mergeCell ref="G17:G20"/>
    <mergeCell ref="A8:G8"/>
    <mergeCell ref="A9:G9"/>
    <mergeCell ref="A11:G11"/>
  </mergeCells>
  <dataValidations count="2">
    <dataValidation type="list" allowBlank="1" showInputMessage="1" showErrorMessage="1" sqref="E22:E24 E17:E19 E12:E14 E36:E45 E27:E29 E49:E55" xr:uid="{00000000-0002-0000-0000-000000000000}">
      <formula1>"Service, Espèces"</formula1>
    </dataValidation>
    <dataValidation type="list" allowBlank="1" showInputMessage="1" showErrorMessage="1" sqref="F12:F14 F17:F19 F22:F24 F27:F29" xr:uid="{00000000-0002-0000-0000-000001000000}">
      <formula1>"Confirmé,Non confirmé"</formula1>
    </dataValidation>
  </dataValidations>
  <printOptions horizontalCentered="1"/>
  <pageMargins left="0.19685039370078741" right="0.19685039370078741" top="0.11811023622047245" bottom="0.11811023622047245" header="0.11811023622047245" footer="0.11811023622047245"/>
  <pageSetup scale="88" fitToHeight="0"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c009d91b-2f39-4438-98c3-32b2c049cb34" xsi:nil="true"/>
    <lcf76f155ced4ddcb4097134ff3c332f xmlns="4a77c0e6-2283-4340-bfd2-2de974fd85f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FF95E99A3891C44B7BB10857049DBEC" ma:contentTypeVersion="18" ma:contentTypeDescription="Crée un document." ma:contentTypeScope="" ma:versionID="c7890bd57b6ee26f3688a090fd65d19e">
  <xsd:schema xmlns:xsd="http://www.w3.org/2001/XMLSchema" xmlns:xs="http://www.w3.org/2001/XMLSchema" xmlns:p="http://schemas.microsoft.com/office/2006/metadata/properties" xmlns:ns2="4a77c0e6-2283-4340-bfd2-2de974fd85fc" xmlns:ns3="c009d91b-2f39-4438-98c3-32b2c049cb34" targetNamespace="http://schemas.microsoft.com/office/2006/metadata/properties" ma:root="true" ma:fieldsID="1a5411a94fb059f04fc9fe40c7d12d92" ns2:_="" ns3:_="">
    <xsd:import namespace="4a77c0e6-2283-4340-bfd2-2de974fd85fc"/>
    <xsd:import namespace="c009d91b-2f39-4438-98c3-32b2c049cb3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AutoKeyPoints" minOccurs="0"/>
                <xsd:element ref="ns2:MediaServiceKeyPoint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77c0e6-2283-4340-bfd2-2de974fd8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03f2ebe-2a37-4313-93ba-38cc5a334d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09d91b-2f39-4438-98c3-32b2c049cb34"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082e1449-4958-4362-bdf9-4424bcad77a0}" ma:internalName="TaxCatchAll" ma:showField="CatchAllData" ma:web="c009d91b-2f39-4438-98c3-32b2c049cb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32DD44-EE63-42CB-A5C4-531F3F699267}"/>
</file>

<file path=customXml/itemProps2.xml><?xml version="1.0" encoding="utf-8"?>
<ds:datastoreItem xmlns:ds="http://schemas.openxmlformats.org/officeDocument/2006/customXml" ds:itemID="{53AA2ACD-E24E-46AC-92F6-AA2D9FC3C6DF}"/>
</file>

<file path=customXml/itemProps3.xml><?xml version="1.0" encoding="utf-8"?>
<ds:datastoreItem xmlns:ds="http://schemas.openxmlformats.org/officeDocument/2006/customXml" ds:itemID="{DC3AAB59-A0DC-4493-92DB-630342B3BB9B}"/>
</file>

<file path=customXml/itemProps4.xml><?xml version="1.0" encoding="utf-8"?>
<ds:datastoreItem xmlns:ds="http://schemas.openxmlformats.org/officeDocument/2006/customXml" ds:itemID="{CA3D10FD-FCBF-46A0-ADEB-1363359EB2B9}"/>
</file>

<file path=docProps/app.xml><?xml version="1.0" encoding="utf-8"?>
<Properties xmlns="http://schemas.openxmlformats.org/officeDocument/2006/extended-properties" xmlns:vt="http://schemas.openxmlformats.org/officeDocument/2006/docPropsVTypes">
  <Application>Microsoft Excel Online</Application>
  <Manager/>
  <Company>Ville de Québec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 Budget prévisionnel - Programme de subvention à l'aménagement de jardins partagés</dc:title>
  <dc:subject/>
  <dc:creator>france-a.lachance</dc:creator>
  <cp:keywords/>
  <dc:description/>
  <cp:lastModifiedBy/>
  <cp:revision/>
  <dcterms:created xsi:type="dcterms:W3CDTF">2005-07-28T17:40:54Z</dcterms:created>
  <dcterms:modified xsi:type="dcterms:W3CDTF">2023-09-19T17:54:06Z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de classification">
    <vt:lpwstr/>
  </property>
  <property fmtid="{D5CDD505-2E9C-101B-9397-08002B2CF9AE}" pid="3" name="Statut du dossier/document">
    <vt:lpwstr/>
  </property>
  <property fmtid="{D5CDD505-2E9C-101B-9397-08002B2CF9AE}" pid="4" name="ContentTypeId">
    <vt:lpwstr>0x010100BFF95E99A3891C44B7BB10857049DBEC</vt:lpwstr>
  </property>
  <property fmtid="{D5CDD505-2E9C-101B-9397-08002B2CF9AE}" pid="5" name="Programme">
    <vt:lpwstr>ACL - Projets</vt:lpwstr>
  </property>
  <property fmtid="{D5CDD505-2E9C-101B-9397-08002B2CF9AE}" pid="6" name="Annee">
    <vt:lpwstr>;#2018;#</vt:lpwstr>
  </property>
  <property fmtid="{D5CDD505-2E9C-101B-9397-08002B2CF9AE}" pid="7" name="TypeDocRef">
    <vt:lpwstr>Formulaire de demande</vt:lpwstr>
  </property>
  <property fmtid="{D5CDD505-2E9C-101B-9397-08002B2CF9AE}" pid="8" name="UniteRespDoc">
    <vt:lpwstr>La Cité-Limoilou</vt:lpwstr>
  </property>
  <property fmtid="{D5CDD505-2E9C-101B-9397-08002B2CF9AE}" pid="9" name="Date de fermeture du dossier">
    <vt:lpwstr/>
  </property>
  <property fmtid="{D5CDD505-2E9C-101B-9397-08002B2CF9AE}" pid="10" name="MediaServiceImageTags">
    <vt:lpwstr/>
  </property>
</Properties>
</file>