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ledequebec-my.sharepoint.com/personal/fanny_cote2_ville_quebec_qc_ca/Documents/Pièces jointes/"/>
    </mc:Choice>
  </mc:AlternateContent>
  <xr:revisionPtr revIDLastSave="7" documentId="8_{58C5B357-39EE-4A2A-933B-CEE172A50F6F}" xr6:coauthVersionLast="47" xr6:coauthVersionMax="47" xr10:uidLastSave="{C28DFEB7-55D1-4A7B-899B-47B80C2D8C76}"/>
  <bookViews>
    <workbookView xWindow="-120" yWindow="-120" windowWidth="19440" windowHeight="15000" xr2:uid="{00000000-000D-0000-FFFF-FFFF00000000}"/>
  </bookViews>
  <sheets>
    <sheet name="Annexe A -Prévisions" sheetId="2" r:id="rId1"/>
  </sheets>
  <definedNames>
    <definedName name="_xlnm.Print_Area" localSheetId="0">'Annexe A -Prévisions'!$A$1:$E$55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2" l="1"/>
  <c r="D53" i="2" s="1"/>
  <c r="C55" i="2"/>
  <c r="C44" i="2"/>
  <c r="B44" i="2"/>
  <c r="C40" i="2"/>
  <c r="B40" i="2"/>
  <c r="B36" i="2"/>
  <c r="C36" i="2"/>
  <c r="C32" i="2"/>
  <c r="B32" i="2"/>
  <c r="C27" i="2"/>
  <c r="B27" i="2"/>
  <c r="B20" i="2"/>
  <c r="C20" i="2"/>
  <c r="B8" i="2"/>
  <c r="C8" i="2"/>
  <c r="C45" i="2" l="1"/>
  <c r="B45" i="2"/>
  <c r="E45" i="2" s="1"/>
  <c r="D50" i="2"/>
  <c r="E55" i="2"/>
  <c r="D38" i="2"/>
  <c r="D12" i="2"/>
  <c r="D7" i="2"/>
  <c r="D25" i="2"/>
  <c r="D10" i="2"/>
  <c r="D29" i="2"/>
  <c r="D5" i="2"/>
  <c r="D24" i="2"/>
  <c r="D26" i="2"/>
  <c r="D13" i="2"/>
  <c r="D18" i="2"/>
  <c r="D31" i="2"/>
  <c r="D51" i="2"/>
  <c r="D54" i="2"/>
  <c r="D52" i="2"/>
  <c r="D22" i="2" l="1"/>
  <c r="D27" i="2" s="1"/>
  <c r="D14" i="2"/>
  <c r="D34" i="2"/>
  <c r="D36" i="2" s="1"/>
  <c r="D19" i="2"/>
  <c r="D43" i="2"/>
  <c r="D6" i="2"/>
  <c r="D30" i="2"/>
  <c r="D39" i="2"/>
  <c r="D42" i="2"/>
  <c r="D23" i="2"/>
  <c r="D35" i="2"/>
  <c r="D16" i="2"/>
  <c r="D11" i="2"/>
  <c r="D15" i="2"/>
  <c r="D8" i="2"/>
  <c r="D55" i="2"/>
  <c r="D17" i="2"/>
  <c r="D32" i="2"/>
  <c r="D40" i="2"/>
  <c r="D44" i="2"/>
  <c r="D20" i="2" l="1"/>
  <c r="D45" i="2"/>
</calcChain>
</file>

<file path=xl/sharedStrings.xml><?xml version="1.0" encoding="utf-8"?>
<sst xmlns="http://schemas.openxmlformats.org/spreadsheetml/2006/main" count="62" uniqueCount="42">
  <si>
    <t>Montant en argent</t>
  </si>
  <si>
    <t>%</t>
  </si>
  <si>
    <t>Revenus autonomes</t>
  </si>
  <si>
    <t>Ville de Québec</t>
  </si>
  <si>
    <t>Programmation</t>
  </si>
  <si>
    <t>Logistique</t>
  </si>
  <si>
    <t>Communications</t>
  </si>
  <si>
    <t>Gouvernement du Québec</t>
  </si>
  <si>
    <t>Total des revenus</t>
  </si>
  <si>
    <t>Commandites privées</t>
  </si>
  <si>
    <t>Autres</t>
  </si>
  <si>
    <t>Commission de la capitale nationale</t>
  </si>
  <si>
    <t>Ministère de la Culture et des Communications</t>
  </si>
  <si>
    <t>Discrétionnaires</t>
  </si>
  <si>
    <t xml:space="preserve">Autres partenaires publics </t>
  </si>
  <si>
    <t>Gouvernement du Canada</t>
  </si>
  <si>
    <t>Patrimoine canadien</t>
  </si>
  <si>
    <t>(x) Confirmé</t>
  </si>
  <si>
    <t>Développement économique</t>
  </si>
  <si>
    <t>Administration</t>
  </si>
  <si>
    <t>ANNEXE A (suite)</t>
  </si>
  <si>
    <t>Montant en services</t>
  </si>
  <si>
    <t>DÉPENSES</t>
  </si>
  <si>
    <t>REVENUS</t>
  </si>
  <si>
    <t>Autre (spécifier)</t>
  </si>
  <si>
    <t>Sous-total</t>
  </si>
  <si>
    <t>Campagne de financement, produits dérivés,
vente de billets, etc.</t>
  </si>
  <si>
    <t>SODEC</t>
  </si>
  <si>
    <t>Service du développement économique</t>
  </si>
  <si>
    <t>Service de la culture / Entente MCC-Ville</t>
  </si>
  <si>
    <t>ANNEXE A</t>
  </si>
  <si>
    <t>Total des dépenses</t>
  </si>
  <si>
    <r>
      <t>Bureau des grands événements</t>
    </r>
    <r>
      <rPr>
        <sz val="8"/>
        <color theme="1"/>
        <rFont val="HelveticaNeue LT 55 Roman"/>
      </rPr>
      <t/>
    </r>
  </si>
  <si>
    <t>Secrétariat à la Capitale-Nationale</t>
  </si>
  <si>
    <t>Ministère de l'Éducation et de l'Enseignement supérieur</t>
  </si>
  <si>
    <t>Ministère des Relations internationales et de la Francophonie</t>
  </si>
  <si>
    <t xml:space="preserve">Nom de l'événement : </t>
  </si>
  <si>
    <t>Commanditaire majeur (spécifier)</t>
  </si>
  <si>
    <t xml:space="preserve">Autres (spécifier) </t>
  </si>
  <si>
    <t>Destination Québec cité</t>
  </si>
  <si>
    <t>Programme sollicité</t>
  </si>
  <si>
    <t>Prévisions (année de l'édition)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</si>
</sst>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"/>
    <numFmt numFmtId="165" formatCode="#,##0\ &quot;$&quot;"/>
  </numFmts>
  <fonts count="23">
    <font>
      <sz val="11"/>
      <color theme="1"/>
      <name val="Arial"/>
      <family val="2"/>
    </font>
    <font>
      <sz val="9"/>
      <color theme="1"/>
      <name val="HelveticaNeue LT 55 Roman"/>
    </font>
    <font>
      <sz val="11"/>
      <color theme="0"/>
      <name val="Arial"/>
      <family val="2"/>
    </font>
    <font>
      <sz val="8"/>
      <color theme="0"/>
      <name val="HelveticaNeue LT 75 Bold"/>
    </font>
    <font>
      <sz val="10"/>
      <color theme="0"/>
      <name val="HelveticaNeue LT 75 Bold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HelveticaNeue LT 55 Roman"/>
    </font>
    <font>
      <b/>
      <sz val="11"/>
      <color theme="0"/>
      <name val="Arial"/>
      <family val="2"/>
    </font>
    <font>
      <b/>
      <sz val="11"/>
      <color theme="0"/>
      <name val="HelveticaNeue LT 75 Bold"/>
    </font>
    <font>
      <b/>
      <i/>
      <sz val="9"/>
      <color theme="0"/>
      <name val="Arial"/>
      <family val="2"/>
    </font>
    <font>
      <b/>
      <sz val="10"/>
      <name val="Arial"/>
      <family val="2"/>
    </font>
    <font>
      <sz val="10"/>
      <name val="HelveticaNeue LT 75 Bold"/>
    </font>
    <font>
      <sz val="11"/>
      <name val="Arial"/>
      <family val="2"/>
    </font>
    <font>
      <sz val="10"/>
      <color theme="1"/>
      <name val="HelveticaNeue LT 65 Medium"/>
    </font>
    <font>
      <b/>
      <sz val="9"/>
      <color theme="1"/>
      <name val="HelveticaNeue LT 55 Roman"/>
    </font>
    <font>
      <sz val="9"/>
      <color theme="0"/>
      <name val="HelveticaNeue LT 75 Bold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b/>
      <sz val="9"/>
      <color theme="0"/>
      <name val="HelveticaNeue LT 75 Bold"/>
    </font>
    <font>
      <sz val="12"/>
      <color rgb="FFFFC000"/>
      <name val="HelveticaNeue LT 75 Bold"/>
    </font>
    <font>
      <sz val="9"/>
      <name val="HelveticaNeue LT 75 Bold"/>
    </font>
    <font>
      <sz val="9"/>
      <color rgb="FFFF0000"/>
      <name val="HelveticaNeue LT 55 Roman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2D7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9" fontId="0" fillId="0" borderId="3" xfId="0" applyNumberFormat="1" applyBorder="1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right" wrapText="1"/>
    </xf>
    <xf numFmtId="0" fontId="5" fillId="0" borderId="0" xfId="0" applyFont="1"/>
    <xf numFmtId="165" fontId="0" fillId="0" borderId="3" xfId="0" applyNumberForma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6" fillId="0" borderId="16" xfId="0" applyFont="1" applyBorder="1" applyAlignment="1" applyProtection="1">
      <alignment wrapText="1"/>
      <protection locked="0"/>
    </xf>
    <xf numFmtId="9" fontId="8" fillId="2" borderId="18" xfId="0" applyNumberFormat="1" applyFont="1" applyFill="1" applyBorder="1"/>
    <xf numFmtId="165" fontId="0" fillId="4" borderId="8" xfId="0" applyNumberFormat="1" applyFill="1" applyBorder="1" applyProtection="1">
      <protection locked="0"/>
    </xf>
    <xf numFmtId="165" fontId="0" fillId="4" borderId="3" xfId="0" applyNumberFormat="1" applyFill="1" applyBorder="1" applyProtection="1">
      <protection locked="0"/>
    </xf>
    <xf numFmtId="9" fontId="0" fillId="4" borderId="3" xfId="0" applyNumberFormat="1" applyFill="1" applyBorder="1"/>
    <xf numFmtId="0" fontId="0" fillId="4" borderId="16" xfId="0" applyFill="1" applyBorder="1" applyProtection="1">
      <protection locked="0"/>
    </xf>
    <xf numFmtId="165" fontId="0" fillId="6" borderId="8" xfId="0" applyNumberFormat="1" applyFill="1" applyBorder="1" applyProtection="1">
      <protection locked="0"/>
    </xf>
    <xf numFmtId="165" fontId="0" fillId="6" borderId="3" xfId="0" applyNumberFormat="1" applyFill="1" applyBorder="1" applyProtection="1"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wrapText="1"/>
    </xf>
    <xf numFmtId="164" fontId="8" fillId="2" borderId="17" xfId="0" applyNumberFormat="1" applyFont="1" applyFill="1" applyBorder="1" applyProtection="1">
      <protection locked="0"/>
    </xf>
    <xf numFmtId="164" fontId="8" fillId="2" borderId="21" xfId="0" applyNumberFormat="1" applyFont="1" applyFill="1" applyBorder="1" applyProtection="1">
      <protection locked="0"/>
    </xf>
    <xf numFmtId="9" fontId="2" fillId="2" borderId="18" xfId="0" applyNumberFormat="1" applyFont="1" applyFill="1" applyBorder="1"/>
    <xf numFmtId="0" fontId="14" fillId="6" borderId="1" xfId="0" applyFont="1" applyFill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right" wrapText="1"/>
    </xf>
    <xf numFmtId="165" fontId="0" fillId="4" borderId="9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0" fontId="12" fillId="5" borderId="6" xfId="0" applyFont="1" applyFill="1" applyBorder="1" applyAlignment="1" applyProtection="1">
      <alignment wrapText="1"/>
    </xf>
    <xf numFmtId="165" fontId="13" fillId="5" borderId="24" xfId="0" applyNumberFormat="1" applyFont="1" applyFill="1" applyBorder="1" applyProtection="1"/>
    <xf numFmtId="9" fontId="13" fillId="5" borderId="24" xfId="0" applyNumberFormat="1" applyFont="1" applyFill="1" applyBorder="1" applyProtection="1"/>
    <xf numFmtId="0" fontId="13" fillId="5" borderId="25" xfId="0" applyFont="1" applyFill="1" applyBorder="1" applyProtection="1">
      <protection locked="0"/>
    </xf>
    <xf numFmtId="0" fontId="1" fillId="0" borderId="26" xfId="0" applyFont="1" applyBorder="1" applyAlignment="1" applyProtection="1">
      <alignment horizontal="right" wrapText="1"/>
    </xf>
    <xf numFmtId="165" fontId="0" fillId="0" borderId="9" xfId="0" applyNumberFormat="1" applyBorder="1" applyProtection="1">
      <protection locked="0"/>
    </xf>
    <xf numFmtId="165" fontId="0" fillId="0" borderId="4" xfId="0" applyNumberFormat="1" applyBorder="1" applyProtection="1">
      <protection locked="0"/>
    </xf>
    <xf numFmtId="9" fontId="0" fillId="0" borderId="4" xfId="0" applyNumberFormat="1" applyBorder="1"/>
    <xf numFmtId="0" fontId="0" fillId="0" borderId="15" xfId="0" applyBorder="1" applyProtection="1">
      <protection locked="0"/>
    </xf>
    <xf numFmtId="165" fontId="0" fillId="0" borderId="27" xfId="0" applyNumberFormat="1" applyBorder="1" applyProtection="1">
      <protection locked="0"/>
    </xf>
    <xf numFmtId="165" fontId="0" fillId="0" borderId="28" xfId="0" applyNumberFormat="1" applyBorder="1" applyProtection="1">
      <protection locked="0"/>
    </xf>
    <xf numFmtId="9" fontId="0" fillId="0" borderId="28" xfId="0" applyNumberFormat="1" applyBorder="1"/>
    <xf numFmtId="0" fontId="0" fillId="0" borderId="29" xfId="0" applyBorder="1" applyProtection="1">
      <protection locked="0"/>
    </xf>
    <xf numFmtId="0" fontId="12" fillId="5" borderId="6" xfId="0" applyFont="1" applyFill="1" applyBorder="1" applyAlignment="1" applyProtection="1">
      <alignment horizontal="left" wrapText="1"/>
    </xf>
    <xf numFmtId="9" fontId="13" fillId="5" borderId="24" xfId="0" applyNumberFormat="1" applyFont="1" applyFill="1" applyBorder="1"/>
    <xf numFmtId="165" fontId="0" fillId="0" borderId="30" xfId="0" applyNumberFormat="1" applyBorder="1" applyProtection="1">
      <protection locked="0"/>
    </xf>
    <xf numFmtId="165" fontId="0" fillId="0" borderId="31" xfId="0" applyNumberFormat="1" applyBorder="1" applyProtection="1">
      <protection locked="0"/>
    </xf>
    <xf numFmtId="9" fontId="0" fillId="0" borderId="31" xfId="0" applyNumberFormat="1" applyBorder="1"/>
    <xf numFmtId="0" fontId="0" fillId="0" borderId="32" xfId="0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65" fontId="8" fillId="2" borderId="18" xfId="0" applyNumberFormat="1" applyFont="1" applyFill="1" applyBorder="1"/>
    <xf numFmtId="0" fontId="16" fillId="2" borderId="23" xfId="0" applyFont="1" applyFill="1" applyBorder="1" applyAlignment="1" applyProtection="1">
      <alignment wrapText="1"/>
    </xf>
    <xf numFmtId="0" fontId="9" fillId="4" borderId="0" xfId="0" applyFont="1" applyFill="1" applyBorder="1" applyAlignment="1" applyProtection="1">
      <alignment wrapText="1"/>
    </xf>
    <xf numFmtId="165" fontId="8" fillId="4" borderId="0" xfId="0" applyNumberFormat="1" applyFont="1" applyFill="1" applyBorder="1"/>
    <xf numFmtId="9" fontId="8" fillId="4" borderId="0" xfId="0" applyNumberFormat="1" applyFont="1" applyFill="1" applyBorder="1"/>
    <xf numFmtId="0" fontId="10" fillId="4" borderId="0" xfId="0" applyFont="1" applyFill="1" applyBorder="1" applyProtection="1">
      <protection locked="0"/>
    </xf>
    <xf numFmtId="0" fontId="11" fillId="4" borderId="0" xfId="0" applyFont="1" applyFill="1" applyBorder="1" applyAlignment="1" applyProtection="1">
      <alignment vertical="center"/>
      <protection locked="0"/>
    </xf>
    <xf numFmtId="0" fontId="0" fillId="0" borderId="0" xfId="0" applyBorder="1"/>
    <xf numFmtId="165" fontId="5" fillId="7" borderId="27" xfId="0" applyNumberFormat="1" applyFont="1" applyFill="1" applyBorder="1" applyProtection="1">
      <protection locked="0"/>
    </xf>
    <xf numFmtId="165" fontId="5" fillId="7" borderId="28" xfId="0" applyNumberFormat="1" applyFont="1" applyFill="1" applyBorder="1" applyProtection="1">
      <protection locked="0"/>
    </xf>
    <xf numFmtId="9" fontId="5" fillId="7" borderId="28" xfId="0" applyNumberFormat="1" applyFont="1" applyFill="1" applyBorder="1"/>
    <xf numFmtId="165" fontId="17" fillId="7" borderId="29" xfId="0" applyNumberFormat="1" applyFont="1" applyFill="1" applyBorder="1" applyProtection="1">
      <protection locked="0"/>
    </xf>
    <xf numFmtId="165" fontId="17" fillId="4" borderId="0" xfId="0" applyNumberFormat="1" applyFont="1" applyFill="1" applyBorder="1" applyProtection="1">
      <protection locked="0"/>
    </xf>
    <xf numFmtId="0" fontId="3" fillId="2" borderId="19" xfId="0" applyFont="1" applyFill="1" applyBorder="1" applyAlignment="1">
      <alignment horizontal="center" vertical="center" wrapText="1"/>
    </xf>
    <xf numFmtId="9" fontId="0" fillId="6" borderId="16" xfId="0" applyNumberFormat="1" applyFill="1" applyBorder="1"/>
    <xf numFmtId="0" fontId="12" fillId="5" borderId="6" xfId="0" applyFont="1" applyFill="1" applyBorder="1" applyAlignment="1" applyProtection="1">
      <alignment vertical="center" wrapText="1"/>
    </xf>
    <xf numFmtId="0" fontId="15" fillId="8" borderId="26" xfId="0" applyFont="1" applyFill="1" applyBorder="1" applyAlignment="1" applyProtection="1">
      <alignment horizontal="right" vertical="center" wrapText="1"/>
    </xf>
    <xf numFmtId="0" fontId="16" fillId="2" borderId="5" xfId="0" applyFont="1" applyFill="1" applyBorder="1" applyAlignment="1" applyProtection="1">
      <alignment vertical="center" wrapText="1"/>
    </xf>
    <xf numFmtId="0" fontId="20" fillId="3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7" fillId="0" borderId="1" xfId="0" applyFont="1" applyBorder="1" applyAlignment="1" applyProtection="1">
      <alignment horizontal="right" wrapText="1"/>
    </xf>
    <xf numFmtId="0" fontId="12" fillId="4" borderId="0" xfId="0" applyFont="1" applyFill="1" applyBorder="1" applyAlignment="1">
      <alignment vertical="center" wrapText="1"/>
    </xf>
    <xf numFmtId="0" fontId="19" fillId="2" borderId="5" xfId="0" applyFont="1" applyFill="1" applyBorder="1" applyAlignment="1" applyProtection="1">
      <alignment horizontal="right" vertical="center" wrapText="1"/>
    </xf>
    <xf numFmtId="165" fontId="10" fillId="2" borderId="19" xfId="0" applyNumberFormat="1" applyFont="1" applyFill="1" applyBorder="1" applyProtection="1">
      <protection locked="0"/>
    </xf>
    <xf numFmtId="0" fontId="22" fillId="4" borderId="2" xfId="0" applyFont="1" applyFill="1" applyBorder="1" applyAlignment="1" applyProtection="1">
      <alignment horizontal="right" wrapText="1"/>
    </xf>
    <xf numFmtId="0" fontId="18" fillId="9" borderId="12" xfId="0" applyFont="1" applyFill="1" applyBorder="1" applyAlignment="1" applyProtection="1">
      <alignment horizontal="center" vertical="center"/>
      <protection locked="0"/>
    </xf>
    <xf numFmtId="0" fontId="18" fillId="9" borderId="13" xfId="0" applyFont="1" applyFill="1" applyBorder="1" applyAlignment="1" applyProtection="1">
      <alignment horizontal="center" vertical="center"/>
      <protection locked="0"/>
    </xf>
    <xf numFmtId="0" fontId="18" fillId="9" borderId="14" xfId="0" applyFont="1" applyFill="1" applyBorder="1" applyAlignment="1" applyProtection="1">
      <alignment horizontal="center" vertical="center"/>
      <protection locked="0"/>
    </xf>
    <xf numFmtId="0" fontId="18" fillId="9" borderId="33" xfId="0" applyFont="1" applyFill="1" applyBorder="1" applyAlignment="1" applyProtection="1">
      <alignment horizontal="center" vertical="center"/>
      <protection locked="0"/>
    </xf>
    <xf numFmtId="0" fontId="18" fillId="9" borderId="35" xfId="0" applyFont="1" applyFill="1" applyBorder="1" applyAlignment="1" applyProtection="1">
      <alignment horizontal="center" vertical="center"/>
      <protection locked="0"/>
    </xf>
    <xf numFmtId="0" fontId="18" fillId="9" borderId="3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D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57"/>
  <sheetViews>
    <sheetView tabSelected="1" view="pageLayout" zoomScale="120" zoomScaleNormal="100" zoomScalePageLayoutView="120" workbookViewId="0">
      <selection activeCell="B48" sqref="B48:D48"/>
    </sheetView>
  </sheetViews>
  <sheetFormatPr baseColWidth="10" defaultRowHeight="14.25"/>
  <cols>
    <col min="1" max="1" width="36.5" customWidth="1"/>
    <col min="2" max="2" width="14.5" style="2" customWidth="1"/>
    <col min="3" max="3" width="14.125" style="2" customWidth="1"/>
    <col min="4" max="4" width="7.25" customWidth="1"/>
    <col min="5" max="5" width="12.625" style="2" customWidth="1"/>
  </cols>
  <sheetData>
    <row r="1" spans="1:7" ht="19.5" customHeight="1" thickBot="1">
      <c r="A1" s="68" t="s">
        <v>30</v>
      </c>
    </row>
    <row r="2" spans="1:7" ht="24" customHeight="1" thickBot="1">
      <c r="A2" s="69" t="s">
        <v>36</v>
      </c>
      <c r="B2" s="75" t="s">
        <v>41</v>
      </c>
      <c r="C2" s="76"/>
      <c r="D2" s="76"/>
      <c r="E2" s="77"/>
    </row>
    <row r="3" spans="1:7" ht="24" customHeight="1" thickTop="1" thickBot="1">
      <c r="A3" s="51" t="s">
        <v>23</v>
      </c>
      <c r="B3" s="6" t="s">
        <v>0</v>
      </c>
      <c r="C3" s="7" t="s">
        <v>21</v>
      </c>
      <c r="D3" s="8" t="s">
        <v>1</v>
      </c>
      <c r="E3" s="9" t="s">
        <v>17</v>
      </c>
    </row>
    <row r="4" spans="1:7" ht="15" thickBot="1">
      <c r="A4" s="65" t="s">
        <v>15</v>
      </c>
      <c r="B4" s="31"/>
      <c r="C4" s="31"/>
      <c r="D4" s="32"/>
      <c r="E4" s="33"/>
    </row>
    <row r="5" spans="1:7">
      <c r="A5" s="27" t="s">
        <v>18</v>
      </c>
      <c r="B5" s="28"/>
      <c r="C5" s="29"/>
      <c r="D5" s="17">
        <f>IFERROR(SUM((B5+C5))/(($B$45+$C$45)),0)</f>
        <v>0</v>
      </c>
      <c r="E5" s="49"/>
    </row>
    <row r="6" spans="1:7">
      <c r="A6" s="3" t="s">
        <v>16</v>
      </c>
      <c r="B6" s="15"/>
      <c r="C6" s="16"/>
      <c r="D6" s="17">
        <f>IFERROR(SUM((B6+C6))/(($B$45+$C$45)),0)</f>
        <v>0</v>
      </c>
      <c r="E6" s="18"/>
    </row>
    <row r="7" spans="1:7">
      <c r="A7" s="3" t="s">
        <v>24</v>
      </c>
      <c r="B7" s="15"/>
      <c r="C7" s="16"/>
      <c r="D7" s="17">
        <f>IFERROR(SUM((B7+C7))/(($B$45+$C$45)),0)</f>
        <v>0</v>
      </c>
      <c r="E7" s="18"/>
    </row>
    <row r="8" spans="1:7" ht="15.75" thickBot="1">
      <c r="A8" s="66" t="s">
        <v>25</v>
      </c>
      <c r="B8" s="58">
        <f>SUM(B5:B7)</f>
        <v>0</v>
      </c>
      <c r="C8" s="59">
        <f>SUM(C5:C7)</f>
        <v>0</v>
      </c>
      <c r="D8" s="60">
        <f>SUM(D5:D7)</f>
        <v>0</v>
      </c>
      <c r="E8" s="61"/>
    </row>
    <row r="9" spans="1:7" ht="15" thickBot="1">
      <c r="A9" s="65" t="s">
        <v>7</v>
      </c>
      <c r="B9" s="31"/>
      <c r="C9" s="31"/>
      <c r="D9" s="32"/>
      <c r="E9" s="33"/>
    </row>
    <row r="10" spans="1:7">
      <c r="A10" s="27" t="s">
        <v>33</v>
      </c>
      <c r="B10" s="35"/>
      <c r="C10" s="36"/>
      <c r="D10" s="37">
        <f t="shared" ref="D10:D19" si="0">IFERROR(SUM((B10+C10))/(($B$45+$C$45)),0)</f>
        <v>0</v>
      </c>
      <c r="E10" s="38"/>
    </row>
    <row r="11" spans="1:7">
      <c r="A11" s="3" t="s">
        <v>11</v>
      </c>
      <c r="B11" s="11"/>
      <c r="C11" s="5"/>
      <c r="D11" s="1">
        <f t="shared" si="0"/>
        <v>0</v>
      </c>
      <c r="E11" s="12"/>
    </row>
    <row r="12" spans="1:7" ht="14.25" customHeight="1">
      <c r="A12" s="3" t="s">
        <v>12</v>
      </c>
      <c r="B12" s="11"/>
      <c r="C12" s="5"/>
      <c r="D12" s="1">
        <f t="shared" si="0"/>
        <v>0</v>
      </c>
      <c r="E12" s="12"/>
    </row>
    <row r="13" spans="1:7">
      <c r="A13" s="70" t="s">
        <v>34</v>
      </c>
      <c r="B13" s="11"/>
      <c r="C13" s="5"/>
      <c r="D13" s="1">
        <f t="shared" si="0"/>
        <v>0</v>
      </c>
      <c r="E13" s="12"/>
    </row>
    <row r="14" spans="1:7" ht="22.9" customHeight="1">
      <c r="A14" s="70" t="s">
        <v>35</v>
      </c>
      <c r="B14" s="11"/>
      <c r="C14" s="5"/>
      <c r="D14" s="1">
        <f t="shared" si="0"/>
        <v>0</v>
      </c>
      <c r="E14" s="12"/>
    </row>
    <row r="15" spans="1:7" ht="14.25" customHeight="1">
      <c r="A15" s="3" t="s">
        <v>27</v>
      </c>
      <c r="B15" s="11"/>
      <c r="C15" s="5"/>
      <c r="D15" s="1">
        <f t="shared" si="0"/>
        <v>0</v>
      </c>
      <c r="E15" s="12"/>
    </row>
    <row r="16" spans="1:7">
      <c r="A16" s="3" t="s">
        <v>13</v>
      </c>
      <c r="B16" s="11"/>
      <c r="C16" s="5"/>
      <c r="D16" s="1">
        <f t="shared" si="0"/>
        <v>0</v>
      </c>
      <c r="E16" s="12"/>
      <c r="F16" s="57"/>
      <c r="G16" s="57"/>
    </row>
    <row r="17" spans="1:7">
      <c r="A17" s="3" t="s">
        <v>24</v>
      </c>
      <c r="B17" s="11"/>
      <c r="C17" s="5"/>
      <c r="D17" s="1">
        <f t="shared" si="0"/>
        <v>0</v>
      </c>
      <c r="E17" s="12"/>
      <c r="F17" s="62"/>
      <c r="G17" s="57"/>
    </row>
    <row r="18" spans="1:7">
      <c r="A18" s="34" t="s">
        <v>24</v>
      </c>
      <c r="B18" s="39"/>
      <c r="C18" s="40"/>
      <c r="D18" s="41">
        <f t="shared" si="0"/>
        <v>0</v>
      </c>
      <c r="E18" s="42"/>
      <c r="F18" s="57"/>
      <c r="G18" s="57"/>
    </row>
    <row r="19" spans="1:7">
      <c r="A19" s="34" t="s">
        <v>24</v>
      </c>
      <c r="B19" s="39"/>
      <c r="C19" s="40"/>
      <c r="D19" s="41">
        <f t="shared" si="0"/>
        <v>0</v>
      </c>
      <c r="E19" s="12"/>
      <c r="F19" s="57"/>
      <c r="G19" s="57"/>
    </row>
    <row r="20" spans="1:7" ht="15.75" thickBot="1">
      <c r="A20" s="66" t="s">
        <v>25</v>
      </c>
      <c r="B20" s="59">
        <f>SUM(B10:B19)</f>
        <v>0</v>
      </c>
      <c r="C20" s="59">
        <f>SUM(C10:C19)</f>
        <v>0</v>
      </c>
      <c r="D20" s="60">
        <f>SUM(D10:D19)</f>
        <v>0</v>
      </c>
      <c r="E20" s="61"/>
    </row>
    <row r="21" spans="1:7" ht="14.25" customHeight="1" thickBot="1">
      <c r="A21" s="65" t="s">
        <v>3</v>
      </c>
      <c r="B21" s="31"/>
      <c r="C21" s="31"/>
      <c r="D21" s="32"/>
      <c r="E21" s="33"/>
    </row>
    <row r="22" spans="1:7" ht="14.25" customHeight="1">
      <c r="A22" s="27" t="s">
        <v>32</v>
      </c>
      <c r="B22" s="35"/>
      <c r="C22" s="36"/>
      <c r="D22" s="37">
        <f>IFERROR(SUM((B22+C22))/(($B$45+$C$45)),0)</f>
        <v>0</v>
      </c>
      <c r="E22" s="38"/>
    </row>
    <row r="23" spans="1:7">
      <c r="A23" s="3" t="s">
        <v>29</v>
      </c>
      <c r="B23" s="11"/>
      <c r="C23" s="5"/>
      <c r="D23" s="1">
        <f>IFERROR(SUM((B23+C23))/(($B$45+$C$45)),0)</f>
        <v>0</v>
      </c>
      <c r="E23" s="12"/>
    </row>
    <row r="24" spans="1:7">
      <c r="A24" s="3" t="s">
        <v>28</v>
      </c>
      <c r="B24" s="11"/>
      <c r="C24" s="5"/>
      <c r="D24" s="1">
        <f>IFERROR(SUM((B24+C24))/(($B$45+$C$45)),0)</f>
        <v>0</v>
      </c>
      <c r="E24" s="12"/>
    </row>
    <row r="25" spans="1:7">
      <c r="A25" s="3" t="s">
        <v>24</v>
      </c>
      <c r="B25" s="11"/>
      <c r="C25" s="5"/>
      <c r="D25" s="1">
        <f>IFERROR(SUM((B25+C25))/(($B$45+$C$45)),0)</f>
        <v>0</v>
      </c>
      <c r="E25" s="12"/>
    </row>
    <row r="26" spans="1:7">
      <c r="A26" s="34" t="s">
        <v>24</v>
      </c>
      <c r="B26" s="39"/>
      <c r="C26" s="40"/>
      <c r="D26" s="41">
        <f>IFERROR(SUM((B26+C26))/(($B$45+$C$45)),0)</f>
        <v>0</v>
      </c>
      <c r="E26" s="42"/>
    </row>
    <row r="27" spans="1:7" ht="15.75" thickBot="1">
      <c r="A27" s="66" t="s">
        <v>25</v>
      </c>
      <c r="B27" s="59">
        <f>SUM(B22:B26)</f>
        <v>0</v>
      </c>
      <c r="C27" s="59">
        <f>SUM(C22:C26)</f>
        <v>0</v>
      </c>
      <c r="D27" s="60">
        <f>SUM(D22:D26)</f>
        <v>0</v>
      </c>
      <c r="E27" s="61"/>
    </row>
    <row r="28" spans="1:7" ht="15" thickBot="1">
      <c r="A28" s="65" t="s">
        <v>39</v>
      </c>
      <c r="B28" s="31"/>
      <c r="C28" s="31"/>
      <c r="D28" s="32"/>
      <c r="E28" s="33"/>
    </row>
    <row r="29" spans="1:7">
      <c r="A29" s="74" t="s">
        <v>40</v>
      </c>
      <c r="B29" s="35"/>
      <c r="C29" s="36"/>
      <c r="D29" s="37">
        <f>IFERROR(SUM((B29+C29))/(($B$45+$C$45)),0)</f>
        <v>0</v>
      </c>
      <c r="E29" s="38"/>
    </row>
    <row r="30" spans="1:7">
      <c r="A30" s="3" t="s">
        <v>24</v>
      </c>
      <c r="B30" s="11"/>
      <c r="C30" s="5"/>
      <c r="D30" s="1">
        <f>IFERROR(SUM((B30+C30))/(($B$45+$C$45)),0)</f>
        <v>0</v>
      </c>
      <c r="E30" s="12"/>
    </row>
    <row r="31" spans="1:7">
      <c r="A31" s="34" t="s">
        <v>24</v>
      </c>
      <c r="B31" s="39"/>
      <c r="C31" s="40"/>
      <c r="D31" s="41">
        <f>IFERROR(SUM((B31+C31))/(($B$45+$C$45)),0)</f>
        <v>0</v>
      </c>
      <c r="E31" s="42"/>
    </row>
    <row r="32" spans="1:7" ht="15.75" thickBot="1">
      <c r="A32" s="66" t="s">
        <v>25</v>
      </c>
      <c r="B32" s="59">
        <f>SUM(B29:B31)</f>
        <v>0</v>
      </c>
      <c r="C32" s="59">
        <f>SUM(C29:C31)</f>
        <v>0</v>
      </c>
      <c r="D32" s="60">
        <f>SUM(D29:D31)</f>
        <v>0</v>
      </c>
      <c r="E32" s="61"/>
    </row>
    <row r="33" spans="1:5" ht="15" thickBot="1">
      <c r="A33" s="43" t="s">
        <v>14</v>
      </c>
      <c r="B33" s="31"/>
      <c r="C33" s="31"/>
      <c r="D33" s="44"/>
      <c r="E33" s="33"/>
    </row>
    <row r="34" spans="1:5" ht="15.75" customHeight="1">
      <c r="A34" s="3" t="s">
        <v>24</v>
      </c>
      <c r="B34" s="11"/>
      <c r="C34" s="5"/>
      <c r="D34" s="1">
        <f>IFERROR(SUM((B34+C34))/(($B$45+$C$45)),0)</f>
        <v>0</v>
      </c>
      <c r="E34" s="12"/>
    </row>
    <row r="35" spans="1:5">
      <c r="A35" s="3" t="s">
        <v>24</v>
      </c>
      <c r="B35" s="45"/>
      <c r="C35" s="46"/>
      <c r="D35" s="47">
        <f>IFERROR(SUM((B35+C35))/(($B$45+$C$45)),0)</f>
        <v>0</v>
      </c>
      <c r="E35" s="48"/>
    </row>
    <row r="36" spans="1:5" ht="15.75" thickBot="1">
      <c r="A36" s="66" t="s">
        <v>25</v>
      </c>
      <c r="B36" s="59">
        <f>SUM(B34:B35)</f>
        <v>0</v>
      </c>
      <c r="C36" s="59">
        <f>SUM(C34:C35)</f>
        <v>0</v>
      </c>
      <c r="D36" s="60">
        <f>SUM(D34:D35)</f>
        <v>0</v>
      </c>
      <c r="E36" s="61"/>
    </row>
    <row r="37" spans="1:5" ht="15" thickBot="1">
      <c r="A37" s="30" t="s">
        <v>9</v>
      </c>
      <c r="B37" s="31"/>
      <c r="C37" s="31"/>
      <c r="D37" s="32"/>
      <c r="E37" s="33"/>
    </row>
    <row r="38" spans="1:5" ht="16.5" customHeight="1">
      <c r="A38" s="27" t="s">
        <v>37</v>
      </c>
      <c r="B38" s="35"/>
      <c r="C38" s="36"/>
      <c r="D38" s="37">
        <f>IFERROR(SUM((B38+C38))/(($B$45+$C$45)),0)</f>
        <v>0</v>
      </c>
      <c r="E38" s="38"/>
    </row>
    <row r="39" spans="1:5">
      <c r="A39" s="34" t="s">
        <v>38</v>
      </c>
      <c r="B39" s="39"/>
      <c r="C39" s="40"/>
      <c r="D39" s="41">
        <f>IFERROR(SUM((B39+C39))/(($B$45+$C$45)),0)</f>
        <v>0</v>
      </c>
      <c r="E39" s="42"/>
    </row>
    <row r="40" spans="1:5" ht="15.75" thickBot="1">
      <c r="A40" s="66" t="s">
        <v>25</v>
      </c>
      <c r="B40" s="59">
        <f>SUM(B38:B39)</f>
        <v>0</v>
      </c>
      <c r="C40" s="59">
        <f>SUM(C38:C39)</f>
        <v>0</v>
      </c>
      <c r="D40" s="60">
        <f>SUM(D38:D39)</f>
        <v>0</v>
      </c>
      <c r="E40" s="61"/>
    </row>
    <row r="41" spans="1:5" ht="15" thickBot="1">
      <c r="A41" s="30" t="s">
        <v>2</v>
      </c>
      <c r="B41" s="31"/>
      <c r="C41" s="31"/>
      <c r="D41" s="32"/>
      <c r="E41" s="33"/>
    </row>
    <row r="42" spans="1:5" ht="24">
      <c r="A42" s="27" t="s">
        <v>26</v>
      </c>
      <c r="B42" s="35"/>
      <c r="C42" s="36"/>
      <c r="D42" s="37">
        <f>IFERROR(SUM((B42+C42))/(($B$45+$C$45)),0)</f>
        <v>0</v>
      </c>
      <c r="E42" s="38"/>
    </row>
    <row r="43" spans="1:5" s="4" customFormat="1" ht="15">
      <c r="A43" s="3" t="s">
        <v>38</v>
      </c>
      <c r="B43" s="11"/>
      <c r="C43" s="5"/>
      <c r="D43" s="1">
        <f>IFERROR(SUM((B43+C43))/(($B$45+$C$45)),0)</f>
        <v>0</v>
      </c>
      <c r="E43" s="13"/>
    </row>
    <row r="44" spans="1:5" ht="15">
      <c r="A44" s="66" t="s">
        <v>25</v>
      </c>
      <c r="B44" s="59">
        <f>SUM(B42:B43)</f>
        <v>0</v>
      </c>
      <c r="C44" s="59">
        <f>SUM(C42:C43)</f>
        <v>0</v>
      </c>
      <c r="D44" s="60">
        <f>SUM(D42:D43)</f>
        <v>0</v>
      </c>
      <c r="E44" s="61"/>
    </row>
    <row r="45" spans="1:5" ht="16.5" customHeight="1" thickBot="1">
      <c r="A45" s="72" t="s">
        <v>8</v>
      </c>
      <c r="B45" s="50">
        <f>SUM(B8+B20+B27+B32+B36+B40+B44)</f>
        <v>0</v>
      </c>
      <c r="C45" s="50">
        <f>SUM(C8+C20+C27+C32+C36+C40+C44)</f>
        <v>0</v>
      </c>
      <c r="D45" s="14">
        <f>SUM(D8+D20+D27+D32+D36+D40+D44)</f>
        <v>0</v>
      </c>
      <c r="E45" s="73">
        <f>B45+C45</f>
        <v>0</v>
      </c>
    </row>
    <row r="46" spans="1:5" ht="16.5" customHeight="1">
      <c r="A46" s="52"/>
      <c r="B46" s="53"/>
      <c r="C46" s="53"/>
      <c r="D46" s="54"/>
      <c r="E46" s="55"/>
    </row>
    <row r="47" spans="1:5" ht="18.75" customHeight="1">
      <c r="A47" s="68" t="s">
        <v>20</v>
      </c>
    </row>
    <row r="48" spans="1:5" ht="21.75" customHeight="1" thickBot="1">
      <c r="A48" s="71"/>
      <c r="B48" s="78" t="s">
        <v>41</v>
      </c>
      <c r="C48" s="79"/>
      <c r="D48" s="80"/>
      <c r="E48" s="56"/>
    </row>
    <row r="49" spans="1:5" ht="15" thickBot="1">
      <c r="A49" s="22" t="s">
        <v>22</v>
      </c>
      <c r="B49" s="21" t="s">
        <v>0</v>
      </c>
      <c r="C49" s="10" t="s">
        <v>21</v>
      </c>
      <c r="D49" s="63" t="s">
        <v>1</v>
      </c>
      <c r="E49"/>
    </row>
    <row r="50" spans="1:5">
      <c r="A50" s="26" t="s">
        <v>4</v>
      </c>
      <c r="B50" s="19"/>
      <c r="C50" s="20"/>
      <c r="D50" s="64">
        <f>IFERROR(SUM((B50+C50))/(($B$55+$C$55)),0)</f>
        <v>0</v>
      </c>
      <c r="E50"/>
    </row>
    <row r="51" spans="1:5">
      <c r="A51" s="26" t="s">
        <v>5</v>
      </c>
      <c r="B51" s="19"/>
      <c r="C51" s="20"/>
      <c r="D51" s="64">
        <f>IFERROR(SUM((B51+C51))/(($B$55+$C$55)),0)</f>
        <v>0</v>
      </c>
      <c r="E51"/>
    </row>
    <row r="52" spans="1:5">
      <c r="A52" s="26" t="s">
        <v>6</v>
      </c>
      <c r="B52" s="19"/>
      <c r="C52" s="20"/>
      <c r="D52" s="64">
        <f>IFERROR(SUM((B52+C52))/(($B$55+$C$55)),0)</f>
        <v>0</v>
      </c>
      <c r="E52"/>
    </row>
    <row r="53" spans="1:5">
      <c r="A53" s="26" t="s">
        <v>19</v>
      </c>
      <c r="B53" s="19"/>
      <c r="C53" s="20"/>
      <c r="D53" s="64">
        <f>IFERROR(SUM((B53+C53))/(($B$55+$C$55)),0)</f>
        <v>0</v>
      </c>
      <c r="E53"/>
    </row>
    <row r="54" spans="1:5">
      <c r="A54" s="26" t="s">
        <v>10</v>
      </c>
      <c r="B54" s="19"/>
      <c r="C54" s="20"/>
      <c r="D54" s="64">
        <f>IFERROR(SUM((B54+C54))/(($B$55+$C$55)),0)</f>
        <v>0</v>
      </c>
      <c r="E54"/>
    </row>
    <row r="55" spans="1:5" ht="15.75" thickBot="1">
      <c r="A55" s="67" t="s">
        <v>31</v>
      </c>
      <c r="B55" s="23">
        <f>SUM(B50+B51+B52+B53+B54)</f>
        <v>0</v>
      </c>
      <c r="C55" s="24">
        <f>SUM(C50+C51+C52+C53+C54)</f>
        <v>0</v>
      </c>
      <c r="D55" s="25">
        <f>SUM(D50:D54)</f>
        <v>0</v>
      </c>
      <c r="E55" s="73">
        <f>B55+C55</f>
        <v>0</v>
      </c>
    </row>
    <row r="56" spans="1:5">
      <c r="E56"/>
    </row>
    <row r="57" spans="1:5">
      <c r="E57"/>
    </row>
  </sheetData>
  <sheetProtection selectLockedCells="1"/>
  <mergeCells count="2">
    <mergeCell ref="B2:E2"/>
    <mergeCell ref="B48:D48"/>
  </mergeCells>
  <pageMargins left="0.43307086614173229" right="0.39370078740157483" top="0.39370078740157483" bottom="0.35433070866141736" header="0.31496062992125984" footer="0.31496062992125984"/>
  <pageSetup orientation="portrait" r:id="rId1"/>
  <rowBreaks count="1" manualBreakCount="1">
    <brk id="45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71763EF5E144E87E17B50442FC5E1" ma:contentTypeVersion="0" ma:contentTypeDescription="Crée un document." ma:contentTypeScope="" ma:versionID="be92a39e396673e778dd97b6268f19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B380FB-1398-433D-AEF5-37CBB11C9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BFE1C6-1989-497B-B67E-3E7B2495AE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A34482-8306-4F6F-A704-8341DCA401C7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Annexe A -Prévisions</vt:lpstr>
      <vt:lpstr>'Annexe A -Prévisions'!Zone_d_impression</vt:lpstr>
    </vt:vector>
  </TitlesOfParts>
  <Company>Ville de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Chenier, Catherine (DTGE-DIR)</dc:creator>
  <cp:lastModifiedBy>Côté, Fanny (BGE-DIR)</cp:lastModifiedBy>
  <cp:lastPrinted>2015-01-05T19:05:28Z</cp:lastPrinted>
  <dcterms:created xsi:type="dcterms:W3CDTF">2012-07-23T12:27:35Z</dcterms:created>
  <dcterms:modified xsi:type="dcterms:W3CDTF">2022-05-27T15:55:43Z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0x010100B2171763EF5E144E87E17B50442FC5E1</vt:lpwstr>
  </property>
</Properties>
</file>